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" yWindow="105" windowWidth="9000" windowHeight="7995"/>
  </bookViews>
  <sheets>
    <sheet name="Equity" sheetId="1" r:id="rId1"/>
  </sheets>
  <calcPr calcId="145621"/>
</workbook>
</file>

<file path=xl/calcChain.xml><?xml version="1.0" encoding="utf-8"?>
<calcChain xmlns="http://schemas.openxmlformats.org/spreadsheetml/2006/main">
  <c r="C11" i="1" l="1"/>
  <c r="C16" i="1" l="1"/>
  <c r="C17" i="1"/>
  <c r="C18" i="1"/>
  <c r="C19" i="1"/>
  <c r="C20" i="1"/>
  <c r="C21" i="1"/>
  <c r="C22" i="1"/>
  <c r="C23" i="1"/>
  <c r="D23" i="1" s="1"/>
  <c r="C24" i="1"/>
  <c r="C25" i="1"/>
  <c r="D25" i="1" s="1"/>
  <c r="C26" i="1"/>
  <c r="D26" i="1"/>
  <c r="C27" i="1"/>
  <c r="D27" i="1" s="1"/>
  <c r="C28" i="1"/>
  <c r="C29" i="1"/>
  <c r="D29" i="1" s="1"/>
  <c r="C30" i="1"/>
  <c r="D30" i="1" s="1"/>
  <c r="C31" i="1"/>
  <c r="C32" i="1"/>
  <c r="C33" i="1"/>
  <c r="D33" i="1" s="1"/>
  <c r="C34" i="1"/>
  <c r="C35" i="1"/>
  <c r="D35" i="1" s="1"/>
  <c r="C36" i="1"/>
  <c r="C37" i="1"/>
  <c r="D37" i="1" s="1"/>
  <c r="C38" i="1"/>
  <c r="D38" i="1" s="1"/>
  <c r="C39" i="1"/>
  <c r="D39" i="1" s="1"/>
  <c r="C40" i="1"/>
  <c r="C41" i="1"/>
  <c r="D41" i="1" s="1"/>
  <c r="C42" i="1"/>
  <c r="D42" i="1" s="1"/>
  <c r="C43" i="1"/>
  <c r="D43" i="1" s="1"/>
  <c r="C44" i="1"/>
  <c r="C45" i="1"/>
  <c r="D45" i="1" s="1"/>
  <c r="C46" i="1"/>
  <c r="D46" i="1" s="1"/>
  <c r="C47" i="1"/>
  <c r="D47" i="1" s="1"/>
  <c r="C48" i="1"/>
  <c r="C49" i="1"/>
  <c r="C50" i="1"/>
  <c r="D50" i="1" s="1"/>
  <c r="C51" i="1"/>
  <c r="D51" i="1"/>
  <c r="C52" i="1"/>
  <c r="C53" i="1"/>
  <c r="C54" i="1"/>
  <c r="D54" i="1" s="1"/>
  <c r="C55" i="1"/>
  <c r="C56" i="1"/>
  <c r="C57" i="1"/>
  <c r="D57" i="1" s="1"/>
  <c r="C58" i="1"/>
  <c r="D58" i="1"/>
  <c r="C59" i="1"/>
  <c r="D59" i="1" s="1"/>
  <c r="C60" i="1"/>
  <c r="C61" i="1"/>
  <c r="D61" i="1" s="1"/>
  <c r="C62" i="1"/>
  <c r="D62" i="1" s="1"/>
  <c r="C63" i="1"/>
  <c r="C64" i="1"/>
  <c r="C65" i="1"/>
  <c r="D65" i="1" s="1"/>
  <c r="C66" i="1"/>
  <c r="C67" i="1"/>
  <c r="D67" i="1" s="1"/>
  <c r="C68" i="1"/>
  <c r="C69" i="1"/>
  <c r="D69" i="1" s="1"/>
  <c r="C70" i="1"/>
  <c r="D70" i="1" s="1"/>
  <c r="C71" i="1"/>
  <c r="D71" i="1" s="1"/>
  <c r="C72" i="1"/>
  <c r="C73" i="1"/>
  <c r="D73" i="1" s="1"/>
  <c r="C74" i="1"/>
  <c r="D74" i="1" s="1"/>
  <c r="C75" i="1"/>
  <c r="D75" i="1" s="1"/>
  <c r="C76" i="1"/>
  <c r="C77" i="1"/>
  <c r="D77" i="1" s="1"/>
  <c r="C78" i="1"/>
  <c r="C79" i="1"/>
  <c r="D79" i="1" s="1"/>
  <c r="C80" i="1"/>
  <c r="C81" i="1"/>
  <c r="C82" i="1"/>
  <c r="D82" i="1" s="1"/>
  <c r="C83" i="1"/>
  <c r="D83" i="1" s="1"/>
  <c r="C84" i="1"/>
  <c r="C85" i="1"/>
  <c r="D85" i="1" s="1"/>
  <c r="C86" i="1"/>
  <c r="D86" i="1" s="1"/>
  <c r="C87" i="1"/>
  <c r="C88" i="1"/>
  <c r="C89" i="1"/>
  <c r="D89" i="1" s="1"/>
  <c r="C90" i="1"/>
  <c r="D90" i="1" s="1"/>
  <c r="C91" i="1"/>
  <c r="D91" i="1" s="1"/>
  <c r="C92" i="1"/>
  <c r="C93" i="1"/>
  <c r="D93" i="1" s="1"/>
  <c r="C94" i="1"/>
  <c r="D94" i="1" s="1"/>
  <c r="C95" i="1"/>
  <c r="C96" i="1"/>
  <c r="C97" i="1"/>
  <c r="D97" i="1" s="1"/>
  <c r="C98" i="1"/>
  <c r="C99" i="1"/>
  <c r="D99" i="1" s="1"/>
  <c r="C100" i="1"/>
  <c r="C101" i="1"/>
  <c r="D101" i="1" s="1"/>
  <c r="C102" i="1"/>
  <c r="D102" i="1" s="1"/>
  <c r="C103" i="1"/>
  <c r="D103" i="1" s="1"/>
  <c r="C104" i="1"/>
  <c r="C105" i="1"/>
  <c r="D105" i="1" s="1"/>
  <c r="C106" i="1"/>
  <c r="D106" i="1" s="1"/>
  <c r="C107" i="1"/>
  <c r="D107" i="1" s="1"/>
  <c r="C108" i="1"/>
  <c r="C109" i="1"/>
  <c r="D109" i="1" s="1"/>
  <c r="C110" i="1"/>
  <c r="C111" i="1"/>
  <c r="C112" i="1"/>
  <c r="C113" i="1"/>
  <c r="C114" i="1"/>
  <c r="D114" i="1" s="1"/>
  <c r="C115" i="1"/>
  <c r="D115" i="1" s="1"/>
  <c r="C116" i="1"/>
  <c r="C117" i="1"/>
  <c r="C118" i="1"/>
  <c r="D118" i="1" s="1"/>
  <c r="C119" i="1"/>
  <c r="C120" i="1"/>
  <c r="C121" i="1"/>
  <c r="D121" i="1" s="1"/>
  <c r="C122" i="1"/>
  <c r="D122" i="1" s="1"/>
  <c r="C123" i="1"/>
  <c r="C124" i="1"/>
  <c r="C125" i="1"/>
  <c r="D125" i="1" s="1"/>
  <c r="C126" i="1"/>
  <c r="C127" i="1"/>
  <c r="C128" i="1"/>
  <c r="C129" i="1"/>
  <c r="D129" i="1" s="1"/>
  <c r="C130" i="1"/>
  <c r="C131" i="1"/>
  <c r="C132" i="1"/>
  <c r="C133" i="1"/>
  <c r="D133" i="1" s="1"/>
  <c r="C134" i="1"/>
  <c r="C135" i="1"/>
  <c r="D135" i="1" s="1"/>
  <c r="C136" i="1"/>
  <c r="C137" i="1"/>
  <c r="D137" i="1" s="1"/>
  <c r="C138" i="1"/>
  <c r="C139" i="1"/>
  <c r="D139" i="1"/>
  <c r="C140" i="1"/>
  <c r="C141" i="1"/>
  <c r="D141" i="1" s="1"/>
  <c r="C142" i="1"/>
  <c r="C143" i="1"/>
  <c r="D143" i="1" s="1"/>
  <c r="C144" i="1"/>
  <c r="C145" i="1"/>
  <c r="C146" i="1"/>
  <c r="D146" i="1" s="1"/>
  <c r="C147" i="1"/>
  <c r="D147" i="1" s="1"/>
  <c r="C148" i="1"/>
  <c r="C149" i="1"/>
  <c r="C150" i="1"/>
  <c r="D150" i="1" s="1"/>
  <c r="C151" i="1"/>
  <c r="C152" i="1"/>
  <c r="C153" i="1"/>
  <c r="C154" i="1"/>
  <c r="D154" i="1" s="1"/>
  <c r="C155" i="1"/>
  <c r="D155" i="1" s="1"/>
  <c r="C156" i="1"/>
  <c r="C157" i="1"/>
  <c r="C158" i="1"/>
  <c r="D158" i="1" s="1"/>
  <c r="C159" i="1"/>
  <c r="C160" i="1"/>
  <c r="C161" i="1"/>
  <c r="C162" i="1"/>
  <c r="C163" i="1"/>
  <c r="D163" i="1" s="1"/>
  <c r="C164" i="1"/>
  <c r="C165" i="1"/>
  <c r="C166" i="1"/>
  <c r="C167" i="1"/>
  <c r="D167" i="1" s="1"/>
  <c r="C168" i="1"/>
  <c r="C169" i="1"/>
  <c r="D169" i="1" s="1"/>
  <c r="C170" i="1"/>
  <c r="C171" i="1"/>
  <c r="C172" i="1"/>
  <c r="C173" i="1"/>
  <c r="D173" i="1" s="1"/>
  <c r="C174" i="1"/>
  <c r="C175" i="1"/>
  <c r="C176" i="1"/>
  <c r="C177" i="1"/>
  <c r="D177" i="1" s="1"/>
  <c r="C178" i="1"/>
  <c r="C179" i="1"/>
  <c r="C180" i="1"/>
  <c r="C181" i="1"/>
  <c r="C182" i="1"/>
  <c r="C183" i="1"/>
  <c r="D183" i="1" s="1"/>
  <c r="C184" i="1"/>
  <c r="C185" i="1"/>
  <c r="C186" i="1"/>
  <c r="C187" i="1"/>
  <c r="D187" i="1" s="1"/>
  <c r="C188" i="1"/>
  <c r="C189" i="1"/>
  <c r="D189" i="1" s="1"/>
  <c r="C190" i="1"/>
  <c r="C191" i="1"/>
  <c r="C192" i="1"/>
  <c r="C193" i="1"/>
  <c r="D193" i="1" s="1"/>
  <c r="C194" i="1"/>
  <c r="C195" i="1"/>
  <c r="D195" i="1" s="1"/>
  <c r="C196" i="1"/>
  <c r="C197" i="1"/>
  <c r="C198" i="1"/>
  <c r="C199" i="1"/>
  <c r="D199" i="1" s="1"/>
  <c r="C200" i="1"/>
  <c r="C201" i="1"/>
  <c r="D201" i="1" s="1"/>
  <c r="C202" i="1"/>
  <c r="C203" i="1"/>
  <c r="C204" i="1"/>
  <c r="C205" i="1"/>
  <c r="D205" i="1" s="1"/>
  <c r="C206" i="1"/>
  <c r="C207" i="1"/>
  <c r="C208" i="1"/>
  <c r="C209" i="1"/>
  <c r="D209" i="1" s="1"/>
  <c r="C210" i="1"/>
  <c r="C211" i="1"/>
  <c r="D211" i="1" s="1"/>
  <c r="C212" i="1"/>
  <c r="C213" i="1"/>
  <c r="D213" i="1" s="1"/>
  <c r="C214" i="1"/>
  <c r="C215" i="1"/>
  <c r="D215" i="1" s="1"/>
  <c r="C216" i="1"/>
  <c r="C217" i="1"/>
  <c r="D217" i="1" s="1"/>
  <c r="C218" i="1"/>
  <c r="C219" i="1"/>
  <c r="D219" i="1" s="1"/>
  <c r="C220" i="1"/>
  <c r="C221" i="1"/>
  <c r="D221" i="1" s="1"/>
  <c r="C222" i="1"/>
  <c r="C223" i="1"/>
  <c r="D223" i="1" s="1"/>
  <c r="C224" i="1"/>
  <c r="C225" i="1"/>
  <c r="D225" i="1" s="1"/>
  <c r="C226" i="1"/>
  <c r="C227" i="1"/>
  <c r="D227" i="1" s="1"/>
  <c r="C228" i="1"/>
  <c r="C229" i="1"/>
  <c r="C230" i="1"/>
  <c r="C231" i="1"/>
  <c r="C232" i="1"/>
  <c r="C233" i="1"/>
  <c r="D233" i="1" s="1"/>
  <c r="C234" i="1"/>
  <c r="C235" i="1"/>
  <c r="D235" i="1" s="1"/>
  <c r="C236" i="1"/>
  <c r="C237" i="1"/>
  <c r="C238" i="1"/>
  <c r="C239" i="1"/>
  <c r="D239" i="1" s="1"/>
  <c r="C240" i="1"/>
  <c r="C241" i="1"/>
  <c r="D241" i="1" s="1"/>
  <c r="C242" i="1"/>
  <c r="C243" i="1"/>
  <c r="D243" i="1" s="1"/>
  <c r="C244" i="1"/>
  <c r="C245" i="1"/>
  <c r="D245" i="1" s="1"/>
  <c r="C246" i="1"/>
  <c r="D246" i="1" s="1"/>
  <c r="C247" i="1"/>
  <c r="C248" i="1"/>
  <c r="C249" i="1"/>
  <c r="C250" i="1"/>
  <c r="C251" i="1"/>
  <c r="C252" i="1"/>
  <c r="C253" i="1"/>
  <c r="C254" i="1"/>
  <c r="D254" i="1" s="1"/>
  <c r="C255" i="1"/>
  <c r="C256" i="1"/>
  <c r="C257" i="1"/>
  <c r="C258" i="1"/>
  <c r="D258" i="1" s="1"/>
  <c r="C259" i="1"/>
  <c r="C260" i="1"/>
  <c r="C261" i="1"/>
  <c r="C262" i="1"/>
  <c r="D262" i="1" s="1"/>
  <c r="C263" i="1"/>
  <c r="C264" i="1"/>
  <c r="C265" i="1"/>
  <c r="C266" i="1"/>
  <c r="C267" i="1"/>
  <c r="C268" i="1"/>
  <c r="C269" i="1"/>
  <c r="C270" i="1"/>
  <c r="D270" i="1" s="1"/>
  <c r="C271" i="1"/>
  <c r="C272" i="1"/>
  <c r="C273" i="1"/>
  <c r="C274" i="1"/>
  <c r="D274" i="1" s="1"/>
  <c r="C275" i="1"/>
  <c r="C276" i="1"/>
  <c r="C277" i="1"/>
  <c r="C278" i="1"/>
  <c r="D278" i="1" s="1"/>
  <c r="C279" i="1"/>
  <c r="C280" i="1"/>
  <c r="C281" i="1"/>
  <c r="C282" i="1"/>
  <c r="C283" i="1"/>
  <c r="C284" i="1"/>
  <c r="C285" i="1"/>
  <c r="C286" i="1"/>
  <c r="C287" i="1"/>
  <c r="C288" i="1"/>
  <c r="C289" i="1"/>
  <c r="D289" i="1" s="1"/>
  <c r="C290" i="1"/>
  <c r="D290" i="1" s="1"/>
  <c r="C291" i="1"/>
  <c r="C292" i="1"/>
  <c r="C293" i="1"/>
  <c r="C294" i="1"/>
  <c r="D294" i="1" s="1"/>
  <c r="C295" i="1"/>
  <c r="C296" i="1"/>
  <c r="C297" i="1"/>
  <c r="D297" i="1" s="1"/>
  <c r="C298" i="1"/>
  <c r="C299" i="1"/>
  <c r="C300" i="1"/>
  <c r="C301" i="1"/>
  <c r="C302" i="1"/>
  <c r="D302" i="1" s="1"/>
  <c r="C303" i="1"/>
  <c r="C304" i="1"/>
  <c r="C305" i="1"/>
  <c r="D305" i="1"/>
  <c r="C306" i="1"/>
  <c r="D306" i="1" s="1"/>
  <c r="C307" i="1"/>
  <c r="D307" i="1" s="1"/>
  <c r="C308" i="1"/>
  <c r="C309" i="1"/>
  <c r="D309" i="1" s="1"/>
  <c r="C310" i="1"/>
  <c r="D310" i="1" s="1"/>
  <c r="C311" i="1"/>
  <c r="C312" i="1"/>
  <c r="C313" i="1"/>
  <c r="C314" i="1"/>
  <c r="C315" i="1"/>
  <c r="D315" i="1" s="1"/>
  <c r="C316" i="1"/>
  <c r="C317" i="1"/>
  <c r="C318" i="1"/>
  <c r="C319" i="1"/>
  <c r="C320" i="1"/>
  <c r="C321" i="1"/>
  <c r="C322" i="1"/>
  <c r="C323" i="1"/>
  <c r="C324" i="1"/>
  <c r="C325" i="1"/>
  <c r="C326" i="1"/>
  <c r="C327" i="1"/>
  <c r="D327" i="1" s="1"/>
  <c r="C328" i="1"/>
  <c r="C329" i="1"/>
  <c r="C330" i="1"/>
  <c r="C331" i="1"/>
  <c r="D331" i="1" s="1"/>
  <c r="C332" i="1"/>
  <c r="C333" i="1"/>
  <c r="C334" i="1"/>
  <c r="D334" i="1" s="1"/>
  <c r="C335" i="1"/>
  <c r="D335" i="1"/>
  <c r="C336" i="1"/>
  <c r="C337" i="1"/>
  <c r="C338" i="1"/>
  <c r="C339" i="1"/>
  <c r="D339" i="1" s="1"/>
  <c r="C340" i="1"/>
  <c r="C341" i="1"/>
  <c r="C342" i="1"/>
  <c r="C343" i="1"/>
  <c r="D343" i="1" s="1"/>
  <c r="C344" i="1"/>
  <c r="C345" i="1"/>
  <c r="D345" i="1" s="1"/>
  <c r="C346" i="1"/>
  <c r="C347" i="1"/>
  <c r="C348" i="1"/>
  <c r="C349" i="1"/>
  <c r="D349" i="1" s="1"/>
  <c r="C350" i="1"/>
  <c r="D350" i="1" s="1"/>
  <c r="C351" i="1"/>
  <c r="D351" i="1" s="1"/>
  <c r="C352" i="1"/>
  <c r="C353" i="1"/>
  <c r="D353" i="1" s="1"/>
  <c r="C354" i="1"/>
  <c r="D354" i="1" s="1"/>
  <c r="C355" i="1"/>
  <c r="D355" i="1" s="1"/>
  <c r="C356" i="1"/>
  <c r="C357" i="1"/>
  <c r="D357" i="1" s="1"/>
  <c r="C358" i="1"/>
  <c r="C359" i="1"/>
  <c r="D359" i="1" s="1"/>
  <c r="C360" i="1"/>
  <c r="C361" i="1"/>
  <c r="D361" i="1" s="1"/>
  <c r="C362" i="1"/>
  <c r="D362" i="1" s="1"/>
  <c r="C363" i="1"/>
  <c r="C364" i="1"/>
  <c r="C365" i="1"/>
  <c r="D365" i="1" s="1"/>
  <c r="C366" i="1"/>
  <c r="C367" i="1"/>
  <c r="D367" i="1" s="1"/>
  <c r="C368" i="1"/>
  <c r="C369" i="1"/>
  <c r="C370" i="1"/>
  <c r="C371" i="1"/>
  <c r="D371" i="1" s="1"/>
  <c r="C372" i="1"/>
  <c r="C373" i="1"/>
  <c r="D373" i="1" s="1"/>
  <c r="C374" i="1"/>
  <c r="C375" i="1"/>
  <c r="C376" i="1"/>
  <c r="C377" i="1"/>
  <c r="D377" i="1" s="1"/>
  <c r="C378" i="1"/>
  <c r="C379" i="1"/>
  <c r="C380" i="1"/>
  <c r="C381" i="1"/>
  <c r="C382" i="1"/>
  <c r="D382" i="1" s="1"/>
  <c r="C383" i="1"/>
  <c r="C384" i="1"/>
  <c r="C385" i="1"/>
  <c r="D385" i="1" s="1"/>
  <c r="C386" i="1"/>
  <c r="D386" i="1" s="1"/>
  <c r="C387" i="1"/>
  <c r="C388" i="1"/>
  <c r="C389" i="1"/>
  <c r="D389" i="1" s="1"/>
  <c r="C390" i="1"/>
  <c r="C391" i="1"/>
  <c r="D391" i="1" s="1"/>
  <c r="C392" i="1"/>
  <c r="C393" i="1"/>
  <c r="C394" i="1"/>
  <c r="C395" i="1"/>
  <c r="D395" i="1" s="1"/>
  <c r="C396" i="1"/>
  <c r="C397" i="1"/>
  <c r="D397" i="1" s="1"/>
  <c r="C398" i="1"/>
  <c r="C399" i="1"/>
  <c r="D399" i="1" s="1"/>
  <c r="C400" i="1"/>
  <c r="C401" i="1"/>
  <c r="C402" i="1"/>
  <c r="C403" i="1"/>
  <c r="C404" i="1"/>
  <c r="C405" i="1"/>
  <c r="C406" i="1"/>
  <c r="C407" i="1"/>
  <c r="C408" i="1"/>
  <c r="C409" i="1"/>
  <c r="C410" i="1"/>
  <c r="D410" i="1" s="1"/>
  <c r="C411" i="1"/>
  <c r="C412" i="1"/>
  <c r="C413" i="1"/>
  <c r="C414" i="1"/>
  <c r="D414" i="1" s="1"/>
  <c r="C415" i="1"/>
  <c r="C416" i="1"/>
  <c r="D421" i="1" s="1"/>
  <c r="C417" i="1"/>
  <c r="C418" i="1"/>
  <c r="D418" i="1" s="1"/>
  <c r="C419" i="1"/>
  <c r="C420" i="1"/>
  <c r="C421" i="1"/>
  <c r="C422" i="1"/>
  <c r="C423" i="1"/>
  <c r="C424" i="1"/>
  <c r="C425" i="1"/>
  <c r="C426" i="1"/>
  <c r="D426" i="1" s="1"/>
  <c r="C427" i="1"/>
  <c r="C428" i="1"/>
  <c r="C429" i="1"/>
  <c r="D429" i="1" s="1"/>
  <c r="C430" i="1"/>
  <c r="C431" i="1"/>
  <c r="D431" i="1" s="1"/>
  <c r="C432" i="1"/>
  <c r="C433" i="1"/>
  <c r="C434" i="1"/>
  <c r="C435" i="1"/>
  <c r="D435" i="1" s="1"/>
  <c r="C436" i="1"/>
  <c r="C437" i="1"/>
  <c r="D437" i="1" s="1"/>
  <c r="C438" i="1"/>
  <c r="C439" i="1"/>
  <c r="C440" i="1"/>
  <c r="C441" i="1"/>
  <c r="C442" i="1"/>
  <c r="C443" i="1"/>
  <c r="D443" i="1" s="1"/>
  <c r="C444" i="1"/>
  <c r="C445" i="1"/>
  <c r="D445" i="1" s="1"/>
  <c r="C446" i="1"/>
  <c r="C447" i="1"/>
  <c r="D447" i="1" s="1"/>
  <c r="C448" i="1"/>
  <c r="C449" i="1"/>
  <c r="D449" i="1" s="1"/>
  <c r="C450" i="1"/>
  <c r="C451" i="1"/>
  <c r="C452" i="1"/>
  <c r="C453" i="1"/>
  <c r="D453" i="1" s="1"/>
  <c r="C454" i="1"/>
  <c r="C455" i="1"/>
  <c r="D455" i="1" s="1"/>
  <c r="C456" i="1"/>
  <c r="C457" i="1"/>
  <c r="C458" i="1"/>
  <c r="C459" i="1"/>
  <c r="D459" i="1" s="1"/>
  <c r="C460" i="1"/>
  <c r="C461" i="1"/>
  <c r="D461" i="1" s="1"/>
  <c r="C462" i="1"/>
  <c r="D462" i="1" s="1"/>
  <c r="C463" i="1"/>
  <c r="C464" i="1"/>
  <c r="C465" i="1"/>
  <c r="D465" i="1" s="1"/>
  <c r="C466" i="1"/>
  <c r="D466" i="1" s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D482" i="1" s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D498" i="1" s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D546" i="1" s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D568" i="1" s="1"/>
  <c r="C569" i="1"/>
  <c r="C570" i="1"/>
  <c r="C571" i="1"/>
  <c r="C572" i="1"/>
  <c r="C573" i="1"/>
  <c r="C574" i="1"/>
  <c r="C575" i="1"/>
  <c r="C576" i="1"/>
  <c r="C577" i="1"/>
  <c r="C578" i="1"/>
  <c r="D578" i="1" s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D594" i="1" s="1"/>
  <c r="C595" i="1"/>
  <c r="C596" i="1"/>
  <c r="C597" i="1"/>
  <c r="C598" i="1"/>
  <c r="C599" i="1"/>
  <c r="C600" i="1"/>
  <c r="C601" i="1"/>
  <c r="C602" i="1"/>
  <c r="C603" i="1"/>
  <c r="C604" i="1"/>
  <c r="C605" i="1"/>
  <c r="C606" i="1"/>
  <c r="D606" i="1" s="1"/>
  <c r="C607" i="1"/>
  <c r="C608" i="1"/>
  <c r="C609" i="1"/>
  <c r="C610" i="1"/>
  <c r="D610" i="1" s="1"/>
  <c r="C611" i="1"/>
  <c r="C612" i="1"/>
  <c r="C613" i="1"/>
  <c r="C614" i="1"/>
  <c r="C615" i="1"/>
  <c r="C616" i="1"/>
  <c r="C617" i="1"/>
  <c r="C618" i="1"/>
  <c r="D618" i="1" s="1"/>
  <c r="C619" i="1"/>
  <c r="C620" i="1"/>
  <c r="C621" i="1"/>
  <c r="C622" i="1"/>
  <c r="D622" i="1" s="1"/>
  <c r="C623" i="1"/>
  <c r="C624" i="1"/>
  <c r="C625" i="1"/>
  <c r="D625" i="1"/>
  <c r="C626" i="1"/>
  <c r="C627" i="1"/>
  <c r="C628" i="1"/>
  <c r="C629" i="1"/>
  <c r="D629" i="1" s="1"/>
  <c r="C630" i="1"/>
  <c r="D630" i="1" s="1"/>
  <c r="C631" i="1"/>
  <c r="C632" i="1"/>
  <c r="C633" i="1"/>
  <c r="C634" i="1"/>
  <c r="C635" i="1"/>
  <c r="D635" i="1" s="1"/>
  <c r="C636" i="1"/>
  <c r="C637" i="1"/>
  <c r="C638" i="1"/>
  <c r="C639" i="1"/>
  <c r="C640" i="1"/>
  <c r="C641" i="1"/>
  <c r="D641" i="1" s="1"/>
  <c r="C642" i="1"/>
  <c r="C643" i="1"/>
  <c r="D643" i="1"/>
  <c r="C644" i="1"/>
  <c r="C645" i="1"/>
  <c r="D645" i="1" s="1"/>
  <c r="C646" i="1"/>
  <c r="C647" i="1"/>
  <c r="C648" i="1"/>
  <c r="D648" i="1" s="1"/>
  <c r="C649" i="1"/>
  <c r="D649" i="1" s="1"/>
  <c r="C650" i="1"/>
  <c r="C651" i="1"/>
  <c r="D651" i="1" s="1"/>
  <c r="C652" i="1"/>
  <c r="C653" i="1"/>
  <c r="D653" i="1" s="1"/>
  <c r="C654" i="1"/>
  <c r="C655" i="1"/>
  <c r="C656" i="1"/>
  <c r="C657" i="1"/>
  <c r="C658" i="1"/>
  <c r="C659" i="1"/>
  <c r="D659" i="1" s="1"/>
  <c r="C660" i="1"/>
  <c r="C661" i="1"/>
  <c r="C662" i="1"/>
  <c r="C663" i="1"/>
  <c r="C664" i="1"/>
  <c r="C665" i="1"/>
  <c r="D665" i="1" s="1"/>
  <c r="C666" i="1"/>
  <c r="C667" i="1"/>
  <c r="D667" i="1" s="1"/>
  <c r="C668" i="1"/>
  <c r="C669" i="1"/>
  <c r="D669" i="1" s="1"/>
  <c r="C670" i="1"/>
  <c r="D670" i="1" s="1"/>
  <c r="C671" i="1"/>
  <c r="C672" i="1"/>
  <c r="D672" i="1" s="1"/>
  <c r="C673" i="1"/>
  <c r="C674" i="1"/>
  <c r="D674" i="1" s="1"/>
  <c r="C675" i="1"/>
  <c r="C676" i="1"/>
  <c r="C677" i="1"/>
  <c r="C678" i="1"/>
  <c r="D678" i="1" s="1"/>
  <c r="C679" i="1"/>
  <c r="C680" i="1"/>
  <c r="D680" i="1" s="1"/>
  <c r="C681" i="1"/>
  <c r="C682" i="1"/>
  <c r="D682" i="1" s="1"/>
  <c r="C683" i="1"/>
  <c r="C684" i="1"/>
  <c r="C685" i="1"/>
  <c r="C686" i="1"/>
  <c r="D686" i="1" s="1"/>
  <c r="C687" i="1"/>
  <c r="C688" i="1"/>
  <c r="C689" i="1"/>
  <c r="D689" i="1"/>
  <c r="C690" i="1"/>
  <c r="C691" i="1"/>
  <c r="C692" i="1"/>
  <c r="C693" i="1"/>
  <c r="D693" i="1" s="1"/>
  <c r="C694" i="1"/>
  <c r="D694" i="1" s="1"/>
  <c r="C695" i="1"/>
  <c r="C696" i="1"/>
  <c r="C697" i="1"/>
  <c r="C698" i="1"/>
  <c r="C699" i="1"/>
  <c r="D699" i="1" s="1"/>
  <c r="C700" i="1"/>
  <c r="C701" i="1"/>
  <c r="C702" i="1"/>
  <c r="C703" i="1"/>
  <c r="C704" i="1"/>
  <c r="C705" i="1"/>
  <c r="D705" i="1" s="1"/>
  <c r="C706" i="1"/>
  <c r="C707" i="1"/>
  <c r="C708" i="1"/>
  <c r="C709" i="1"/>
  <c r="D709" i="1" s="1"/>
  <c r="C710" i="1"/>
  <c r="C711" i="1"/>
  <c r="C712" i="1"/>
  <c r="D712" i="1" s="1"/>
  <c r="C713" i="1"/>
  <c r="C714" i="1"/>
  <c r="D714" i="1" s="1"/>
  <c r="C715" i="1"/>
  <c r="C716" i="1"/>
  <c r="C717" i="1"/>
  <c r="C718" i="1"/>
  <c r="D718" i="1" s="1"/>
  <c r="C719" i="1"/>
  <c r="C720" i="1"/>
  <c r="D720" i="1" s="1"/>
  <c r="C721" i="1"/>
  <c r="C722" i="1"/>
  <c r="C723" i="1"/>
  <c r="C724" i="1"/>
  <c r="C725" i="1"/>
  <c r="C726" i="1"/>
  <c r="D726" i="1" s="1"/>
  <c r="C727" i="1"/>
  <c r="C728" i="1"/>
  <c r="C729" i="1"/>
  <c r="C730" i="1"/>
  <c r="C731" i="1"/>
  <c r="C732" i="1"/>
  <c r="C733" i="1"/>
  <c r="C734" i="1"/>
  <c r="D734" i="1" s="1"/>
  <c r="C735" i="1"/>
  <c r="C736" i="1"/>
  <c r="D736" i="1" s="1"/>
  <c r="C737" i="1"/>
  <c r="C738" i="1"/>
  <c r="D738" i="1" s="1"/>
  <c r="C739" i="1"/>
  <c r="C740" i="1"/>
  <c r="C741" i="1"/>
  <c r="C742" i="1"/>
  <c r="D742" i="1" s="1"/>
  <c r="C743" i="1"/>
  <c r="C744" i="1"/>
  <c r="D744" i="1" s="1"/>
  <c r="C745" i="1"/>
  <c r="C746" i="1"/>
  <c r="D746" i="1" s="1"/>
  <c r="C747" i="1"/>
  <c r="C748" i="1"/>
  <c r="D753" i="1" s="1"/>
  <c r="C749" i="1"/>
  <c r="C750" i="1"/>
  <c r="D750" i="1" s="1"/>
  <c r="C751" i="1"/>
  <c r="C752" i="1"/>
  <c r="C753" i="1"/>
  <c r="C754" i="1"/>
  <c r="C755" i="1"/>
  <c r="D755" i="1" s="1"/>
  <c r="C756" i="1"/>
  <c r="C757" i="1"/>
  <c r="C758" i="1"/>
  <c r="D758" i="1" s="1"/>
  <c r="C759" i="1"/>
  <c r="C760" i="1"/>
  <c r="C761" i="1"/>
  <c r="C762" i="1"/>
  <c r="C763" i="1"/>
  <c r="D763" i="1" s="1"/>
  <c r="C764" i="1"/>
  <c r="C765" i="1"/>
  <c r="C766" i="1"/>
  <c r="C767" i="1"/>
  <c r="C768" i="1"/>
  <c r="C769" i="1"/>
  <c r="D769" i="1" s="1"/>
  <c r="C770" i="1"/>
  <c r="D770" i="1"/>
  <c r="C771" i="1"/>
  <c r="D771" i="1" s="1"/>
  <c r="C772" i="1"/>
  <c r="C773" i="1"/>
  <c r="D773" i="1" s="1"/>
  <c r="C774" i="1"/>
  <c r="D774" i="1" s="1"/>
  <c r="C775" i="1"/>
  <c r="C776" i="1"/>
  <c r="D776" i="1" s="1"/>
  <c r="C777" i="1"/>
  <c r="C778" i="1"/>
  <c r="D778" i="1" s="1"/>
  <c r="C779" i="1"/>
  <c r="C780" i="1"/>
  <c r="C781" i="1"/>
  <c r="C782" i="1"/>
  <c r="D782" i="1" s="1"/>
  <c r="C783" i="1"/>
  <c r="C784" i="1"/>
  <c r="D784" i="1" s="1"/>
  <c r="C785" i="1"/>
  <c r="C786" i="1"/>
  <c r="C787" i="1"/>
  <c r="C788" i="1"/>
  <c r="C789" i="1"/>
  <c r="C790" i="1"/>
  <c r="D790" i="1" s="1"/>
  <c r="C791" i="1"/>
  <c r="C792" i="1"/>
  <c r="C793" i="1"/>
  <c r="D793" i="1"/>
  <c r="C794" i="1"/>
  <c r="C795" i="1"/>
  <c r="C796" i="1"/>
  <c r="C797" i="1"/>
  <c r="D797" i="1" s="1"/>
  <c r="C798" i="1"/>
  <c r="D798" i="1" s="1"/>
  <c r="C799" i="1"/>
  <c r="C800" i="1"/>
  <c r="C801" i="1"/>
  <c r="C802" i="1"/>
  <c r="C803" i="1"/>
  <c r="D803" i="1" s="1"/>
  <c r="C804" i="1"/>
  <c r="C805" i="1"/>
  <c r="D805" i="1" s="1"/>
  <c r="C806" i="1"/>
  <c r="D704" i="1"/>
  <c r="D640" i="1"/>
  <c r="D620" i="1"/>
  <c r="D616" i="1"/>
  <c r="D612" i="1"/>
  <c r="D608" i="1"/>
  <c r="D604" i="1"/>
  <c r="D600" i="1"/>
  <c r="D596" i="1"/>
  <c r="D580" i="1"/>
  <c r="D576" i="1"/>
  <c r="D572" i="1"/>
  <c r="D564" i="1"/>
  <c r="D560" i="1"/>
  <c r="D556" i="1"/>
  <c r="D552" i="1"/>
  <c r="D548" i="1"/>
  <c r="D544" i="1"/>
  <c r="D540" i="1"/>
  <c r="D536" i="1"/>
  <c r="D532" i="1"/>
  <c r="D528" i="1"/>
  <c r="D524" i="1"/>
  <c r="D520" i="1"/>
  <c r="D516" i="1"/>
  <c r="D512" i="1"/>
  <c r="D508" i="1"/>
  <c r="D504" i="1"/>
  <c r="D500" i="1"/>
  <c r="D322" i="1"/>
  <c r="D496" i="1"/>
  <c r="D492" i="1"/>
  <c r="D488" i="1"/>
  <c r="D484" i="1"/>
  <c r="D480" i="1"/>
  <c r="D476" i="1"/>
  <c r="D472" i="1"/>
  <c r="D468" i="1"/>
  <c r="D464" i="1"/>
  <c r="D460" i="1"/>
  <c r="D456" i="1"/>
  <c r="D452" i="1"/>
  <c r="D448" i="1"/>
  <c r="D444" i="1"/>
  <c r="D440" i="1"/>
  <c r="D436" i="1"/>
  <c r="D432" i="1"/>
  <c r="D428" i="1"/>
  <c r="D420" i="1"/>
  <c r="D416" i="1"/>
  <c r="D412" i="1"/>
  <c r="D408" i="1"/>
  <c r="D404" i="1"/>
  <c r="D400" i="1"/>
  <c r="D396" i="1"/>
  <c r="D392" i="1"/>
  <c r="D388" i="1"/>
  <c r="D384" i="1"/>
  <c r="D380" i="1"/>
  <c r="D376" i="1"/>
  <c r="D372" i="1"/>
  <c r="D368" i="1"/>
  <c r="D364" i="1"/>
  <c r="D356" i="1"/>
  <c r="D352" i="1"/>
  <c r="D348" i="1"/>
  <c r="D344" i="1"/>
  <c r="D340" i="1"/>
  <c r="D336" i="1"/>
  <c r="D332" i="1"/>
  <c r="D328" i="1"/>
  <c r="D324" i="1"/>
  <c r="D320" i="1"/>
  <c r="D316" i="1"/>
  <c r="D312" i="1"/>
  <c r="D308" i="1"/>
  <c r="D304" i="1"/>
  <c r="D300" i="1"/>
  <c r="D296" i="1"/>
  <c r="D292" i="1"/>
  <c r="D288" i="1"/>
  <c r="D284" i="1"/>
  <c r="D280" i="1"/>
  <c r="D276" i="1"/>
  <c r="D272" i="1"/>
  <c r="D268" i="1"/>
  <c r="D264" i="1"/>
  <c r="D260" i="1"/>
  <c r="D256" i="1"/>
  <c r="D252" i="1"/>
  <c r="D248" i="1"/>
  <c r="D244" i="1"/>
  <c r="D240" i="1"/>
  <c r="D236" i="1"/>
  <c r="D232" i="1"/>
  <c r="D228" i="1"/>
  <c r="D224" i="1"/>
  <c r="D220" i="1"/>
  <c r="D216" i="1"/>
  <c r="D212" i="1"/>
  <c r="D208" i="1"/>
  <c r="D204" i="1"/>
  <c r="D200" i="1"/>
  <c r="D196" i="1"/>
  <c r="D192" i="1"/>
  <c r="D188" i="1"/>
  <c r="D184" i="1"/>
  <c r="D180" i="1"/>
  <c r="D176" i="1"/>
  <c r="D172" i="1"/>
  <c r="D168" i="1"/>
  <c r="D164" i="1"/>
  <c r="D156" i="1"/>
  <c r="D152" i="1"/>
  <c r="D148" i="1"/>
  <c r="D144" i="1"/>
  <c r="D140" i="1"/>
  <c r="D136" i="1"/>
  <c r="D132" i="1"/>
  <c r="D128" i="1"/>
  <c r="D124" i="1"/>
  <c r="D120" i="1"/>
  <c r="D116" i="1"/>
  <c r="D112" i="1"/>
  <c r="D108" i="1"/>
  <c r="D104" i="1"/>
  <c r="D100" i="1"/>
  <c r="D96" i="1"/>
  <c r="D92" i="1"/>
  <c r="D88" i="1"/>
  <c r="D84" i="1"/>
  <c r="D80" i="1"/>
  <c r="D76" i="1"/>
  <c r="D72" i="1"/>
  <c r="D68" i="1"/>
  <c r="D64" i="1"/>
  <c r="D60" i="1"/>
  <c r="D56" i="1"/>
  <c r="D52" i="1"/>
  <c r="D48" i="1"/>
  <c r="D44" i="1"/>
  <c r="D40" i="1"/>
  <c r="D36" i="1"/>
  <c r="D32" i="1"/>
  <c r="D28" i="1"/>
  <c r="D24" i="1"/>
  <c r="D802" i="1" l="1"/>
  <c r="D787" i="1"/>
  <c r="D779" i="1"/>
  <c r="D760" i="1"/>
  <c r="D749" i="1"/>
  <c r="D745" i="1"/>
  <c r="D741" i="1"/>
  <c r="D733" i="1"/>
  <c r="D729" i="1"/>
  <c r="D717" i="1"/>
  <c r="D713" i="1"/>
  <c r="D702" i="1"/>
  <c r="D683" i="1"/>
  <c r="D675" i="1"/>
  <c r="D656" i="1"/>
  <c r="D638" i="1"/>
  <c r="D619" i="1"/>
  <c r="D615" i="1"/>
  <c r="D603" i="1"/>
  <c r="D599" i="1"/>
  <c r="D587" i="1"/>
  <c r="D583" i="1"/>
  <c r="D539" i="1"/>
  <c r="D535" i="1"/>
  <c r="D523" i="1"/>
  <c r="D519" i="1"/>
  <c r="D507" i="1"/>
  <c r="D503" i="1"/>
  <c r="D491" i="1"/>
  <c r="D487" i="1"/>
  <c r="D475" i="1"/>
  <c r="D471" i="1"/>
  <c r="D467" i="1"/>
  <c r="D463" i="1"/>
  <c r="D417" i="1"/>
  <c r="D413" i="1"/>
  <c r="D409" i="1"/>
  <c r="D394" i="1"/>
  <c r="D379" i="1"/>
  <c r="D375" i="1"/>
  <c r="D333" i="1"/>
  <c r="D321" i="1"/>
  <c r="D317" i="1"/>
  <c r="D313" i="1"/>
  <c r="D303" i="1"/>
  <c r="D299" i="1"/>
  <c r="D291" i="1"/>
  <c r="D287" i="1"/>
  <c r="D283" i="1"/>
  <c r="D279" i="1"/>
  <c r="D275" i="1"/>
  <c r="D267" i="1"/>
  <c r="D263" i="1"/>
  <c r="D259" i="1"/>
  <c r="D251" i="1"/>
  <c r="D247" i="1"/>
  <c r="D117" i="1"/>
  <c r="D49" i="1"/>
  <c r="D768" i="1"/>
  <c r="D800" i="1"/>
  <c r="D781" i="1"/>
  <c r="D777" i="1"/>
  <c r="D747" i="1"/>
  <c r="D739" i="1"/>
  <c r="D731" i="1"/>
  <c r="D723" i="1"/>
  <c r="D715" i="1"/>
  <c r="D696" i="1"/>
  <c r="D685" i="1"/>
  <c r="D681" i="1"/>
  <c r="D677" i="1"/>
  <c r="D662" i="1"/>
  <c r="D654" i="1"/>
  <c r="D650" i="1"/>
  <c r="D646" i="1"/>
  <c r="D632" i="1"/>
  <c r="D621" i="1"/>
  <c r="D617" i="1"/>
  <c r="D613" i="1"/>
  <c r="D609" i="1"/>
  <c r="D605" i="1"/>
  <c r="D545" i="1"/>
  <c r="D541" i="1"/>
  <c r="D537" i="1"/>
  <c r="D529" i="1"/>
  <c r="D525" i="1"/>
  <c r="D521" i="1"/>
  <c r="D513" i="1"/>
  <c r="D509" i="1"/>
  <c r="D505" i="1"/>
  <c r="D497" i="1"/>
  <c r="D493" i="1"/>
  <c r="D489" i="1"/>
  <c r="D481" i="1"/>
  <c r="D477" i="1"/>
  <c r="D458" i="1"/>
  <c r="D450" i="1"/>
  <c r="D446" i="1"/>
  <c r="D430" i="1"/>
  <c r="D419" i="1"/>
  <c r="D415" i="1"/>
  <c r="D407" i="1"/>
  <c r="D403" i="1"/>
  <c r="D381" i="1"/>
  <c r="D370" i="1"/>
  <c r="D366" i="1"/>
  <c r="D285" i="1"/>
  <c r="D281" i="1"/>
  <c r="D277" i="1"/>
  <c r="D273" i="1"/>
  <c r="D269" i="1"/>
  <c r="D265" i="1"/>
  <c r="D257" i="1"/>
  <c r="D253" i="1"/>
  <c r="D249" i="1"/>
  <c r="D242" i="1"/>
  <c r="D238" i="1"/>
  <c r="D230" i="1"/>
  <c r="D226" i="1"/>
  <c r="D214" i="1"/>
  <c r="D210" i="1"/>
  <c r="D206" i="1"/>
  <c r="D198" i="1"/>
  <c r="D190" i="1"/>
  <c r="D142" i="1"/>
  <c r="D131" i="1"/>
  <c r="D123" i="1"/>
  <c r="D111" i="1"/>
  <c r="D806" i="1"/>
  <c r="D795" i="1"/>
  <c r="D757" i="1"/>
  <c r="D710" i="1"/>
  <c r="D706" i="1"/>
  <c r="D691" i="1"/>
  <c r="D642" i="1"/>
  <c r="D627" i="1"/>
  <c r="D425" i="1"/>
  <c r="D402" i="1"/>
  <c r="D398" i="1"/>
  <c r="D383" i="1"/>
  <c r="D161" i="1"/>
  <c r="D157" i="1"/>
  <c r="D153" i="1"/>
  <c r="D149" i="1"/>
  <c r="D138" i="1"/>
  <c r="D134" i="1"/>
  <c r="D110" i="1"/>
  <c r="D766" i="1"/>
  <c r="D697" i="1"/>
  <c r="D657" i="1"/>
  <c r="D593" i="1"/>
  <c r="D589" i="1"/>
  <c r="D577" i="1"/>
  <c r="D561" i="1"/>
  <c r="D557" i="1"/>
  <c r="D553" i="1"/>
  <c r="D530" i="1"/>
  <c r="D514" i="1"/>
  <c r="D441" i="1"/>
  <c r="D434" i="1"/>
  <c r="D311" i="1"/>
  <c r="D166" i="1"/>
  <c r="D145" i="1"/>
  <c r="D126" i="1"/>
  <c r="D113" i="1"/>
  <c r="D81" i="1"/>
  <c r="D737" i="1"/>
  <c r="D405" i="1"/>
  <c r="D341" i="1"/>
  <c r="D330" i="1"/>
  <c r="D326" i="1"/>
  <c r="D318" i="1"/>
  <c r="D185" i="1"/>
  <c r="D801" i="1"/>
  <c r="D761" i="1"/>
  <c r="D721" i="1"/>
  <c r="D584" i="1"/>
  <c r="D571" i="1"/>
  <c r="D567" i="1"/>
  <c r="D555" i="1"/>
  <c r="D551" i="1"/>
  <c r="D473" i="1"/>
  <c r="D78" i="1"/>
  <c r="D53" i="1"/>
  <c r="D785" i="1"/>
  <c r="D673" i="1"/>
  <c r="D633" i="1"/>
  <c r="D346" i="1"/>
  <c r="D338" i="1"/>
  <c r="D707" i="1"/>
  <c r="D664" i="1"/>
  <c r="D728" i="1"/>
  <c r="D792" i="1"/>
  <c r="D789" i="1"/>
  <c r="D765" i="1"/>
  <c r="D725" i="1"/>
  <c r="D701" i="1"/>
  <c r="D661" i="1"/>
  <c r="D637" i="1"/>
  <c r="D601" i="1"/>
  <c r="D588" i="1"/>
  <c r="D752" i="1"/>
  <c r="D688" i="1"/>
  <c r="D624" i="1"/>
  <c r="D585" i="1"/>
  <c r="D562" i="1"/>
  <c r="D592" i="1"/>
  <c r="D573" i="1"/>
  <c r="D569" i="1"/>
  <c r="D614" i="1"/>
  <c r="D598" i="1"/>
  <c r="D582" i="1"/>
  <c r="D566" i="1"/>
  <c r="D550" i="1"/>
  <c r="D534" i="1"/>
  <c r="D518" i="1"/>
  <c r="D502" i="1"/>
  <c r="D486" i="1"/>
  <c r="D457" i="1"/>
  <c r="D451" i="1"/>
  <c r="D442" i="1"/>
  <c r="D427" i="1"/>
  <c r="D423" i="1"/>
  <c r="D393" i="1"/>
  <c r="D387" i="1"/>
  <c r="D378" i="1"/>
  <c r="D363" i="1"/>
  <c r="D329" i="1"/>
  <c r="D323" i="1"/>
  <c r="D325" i="1"/>
  <c r="D301" i="1"/>
  <c r="D295" i="1"/>
  <c r="D286" i="1"/>
  <c r="D271" i="1"/>
  <c r="D237" i="1"/>
  <c r="D231" i="1"/>
  <c r="D222" i="1"/>
  <c r="D207" i="1"/>
  <c r="D203" i="1"/>
  <c r="D194" i="1"/>
  <c r="D182" i="1"/>
  <c r="D175" i="1"/>
  <c r="D171" i="1"/>
  <c r="D162" i="1"/>
  <c r="D160" i="1"/>
  <c r="D151" i="1"/>
  <c r="D130" i="1"/>
  <c r="D119" i="1"/>
  <c r="D98" i="1"/>
  <c r="D87" i="1"/>
  <c r="D66" i="1"/>
  <c r="D55" i="1"/>
  <c r="D34" i="1"/>
  <c r="D607" i="1"/>
  <c r="D591" i="1"/>
  <c r="D575" i="1"/>
  <c r="D559" i="1"/>
  <c r="D543" i="1"/>
  <c r="D527" i="1"/>
  <c r="D511" i="1"/>
  <c r="D495" i="1"/>
  <c r="D479" i="1"/>
  <c r="D411" i="1"/>
  <c r="D347" i="1"/>
  <c r="D319" i="1"/>
  <c r="D255" i="1"/>
  <c r="D191" i="1"/>
  <c r="D181" i="1"/>
  <c r="D174" i="1"/>
  <c r="D159" i="1"/>
  <c r="D127" i="1"/>
  <c r="D95" i="1"/>
  <c r="D63" i="1"/>
  <c r="D31" i="1"/>
  <c r="D22" i="1"/>
  <c r="D439" i="1"/>
  <c r="D772" i="1"/>
  <c r="D767" i="1"/>
  <c r="D740" i="1"/>
  <c r="D735" i="1"/>
  <c r="D708" i="1"/>
  <c r="D703" i="1"/>
  <c r="D676" i="1"/>
  <c r="D671" i="1"/>
  <c r="D549" i="1"/>
  <c r="D554" i="1"/>
  <c r="D533" i="1"/>
  <c r="D538" i="1"/>
  <c r="D501" i="1"/>
  <c r="D506" i="1"/>
  <c r="D485" i="1"/>
  <c r="D490" i="1"/>
  <c r="D469" i="1"/>
  <c r="D474" i="1"/>
  <c r="D337" i="1"/>
  <c r="D342" i="1"/>
  <c r="D754" i="1"/>
  <c r="D743" i="1"/>
  <c r="D748" i="1"/>
  <c r="D658" i="1"/>
  <c r="D647" i="1"/>
  <c r="D652" i="1"/>
  <c r="D574" i="1"/>
  <c r="D579" i="1"/>
  <c r="D558" i="1"/>
  <c r="D563" i="1"/>
  <c r="D526" i="1"/>
  <c r="D531" i="1"/>
  <c r="D478" i="1"/>
  <c r="D483" i="1"/>
  <c r="D794" i="1"/>
  <c r="D788" i="1"/>
  <c r="D783" i="1"/>
  <c r="D762" i="1"/>
  <c r="D756" i="1"/>
  <c r="D751" i="1"/>
  <c r="D730" i="1"/>
  <c r="D724" i="1"/>
  <c r="D719" i="1"/>
  <c r="D698" i="1"/>
  <c r="D692" i="1"/>
  <c r="D687" i="1"/>
  <c r="D666" i="1"/>
  <c r="D660" i="1"/>
  <c r="D655" i="1"/>
  <c r="D634" i="1"/>
  <c r="D628" i="1"/>
  <c r="D623" i="1"/>
  <c r="D433" i="1"/>
  <c r="D438" i="1"/>
  <c r="D369" i="1"/>
  <c r="D374" i="1"/>
  <c r="D179" i="1"/>
  <c r="D804" i="1"/>
  <c r="D799" i="1"/>
  <c r="D644" i="1"/>
  <c r="D639" i="1"/>
  <c r="D597" i="1"/>
  <c r="D602" i="1"/>
  <c r="D581" i="1"/>
  <c r="D586" i="1"/>
  <c r="D565" i="1"/>
  <c r="D570" i="1"/>
  <c r="D517" i="1"/>
  <c r="D522" i="1"/>
  <c r="D401" i="1"/>
  <c r="D406" i="1"/>
  <c r="D165" i="1"/>
  <c r="D170" i="1"/>
  <c r="D786" i="1"/>
  <c r="D775" i="1"/>
  <c r="D780" i="1"/>
  <c r="D722" i="1"/>
  <c r="D711" i="1"/>
  <c r="D716" i="1"/>
  <c r="D690" i="1"/>
  <c r="D679" i="1"/>
  <c r="D684" i="1"/>
  <c r="D626" i="1"/>
  <c r="D611" i="1"/>
  <c r="D590" i="1"/>
  <c r="D595" i="1"/>
  <c r="D542" i="1"/>
  <c r="D547" i="1"/>
  <c r="D510" i="1"/>
  <c r="D515" i="1"/>
  <c r="D494" i="1"/>
  <c r="D499" i="1"/>
  <c r="D293" i="1"/>
  <c r="D298" i="1"/>
  <c r="D229" i="1"/>
  <c r="D234" i="1"/>
  <c r="D360" i="1"/>
  <c r="D424" i="1"/>
  <c r="D791" i="1"/>
  <c r="D796" i="1"/>
  <c r="D759" i="1"/>
  <c r="D764" i="1"/>
  <c r="D727" i="1"/>
  <c r="D732" i="1"/>
  <c r="D695" i="1"/>
  <c r="D700" i="1"/>
  <c r="D663" i="1"/>
  <c r="D668" i="1"/>
  <c r="D631" i="1"/>
  <c r="D636" i="1"/>
  <c r="D470" i="1"/>
  <c r="D261" i="1"/>
  <c r="D266" i="1"/>
  <c r="D197" i="1"/>
  <c r="D202" i="1"/>
  <c r="D178" i="1"/>
  <c r="D454" i="1"/>
  <c r="D422" i="1"/>
  <c r="D390" i="1"/>
  <c r="D358" i="1"/>
  <c r="D314" i="1"/>
  <c r="D282" i="1"/>
  <c r="D250" i="1"/>
  <c r="D218" i="1"/>
  <c r="D186" i="1"/>
  <c r="C6" i="1" l="1"/>
  <c r="C8" i="1"/>
  <c r="C9" i="1" s="1"/>
  <c r="C7" i="1"/>
</calcChain>
</file>

<file path=xl/comments1.xml><?xml version="1.0" encoding="utf-8"?>
<comments xmlns="http://schemas.openxmlformats.org/spreadsheetml/2006/main">
  <authors>
    <author>Alex Krainer</author>
  </authors>
  <commentList>
    <comment ref="B4" authorId="0">
      <text>
        <r>
          <rPr>
            <b/>
            <sz val="9"/>
            <color indexed="81"/>
            <rFont val="Tahoma"/>
            <family val="2"/>
            <charset val="238"/>
          </rPr>
          <t>Alex Krainer:</t>
        </r>
        <r>
          <rPr>
            <sz val="9"/>
            <color indexed="81"/>
            <rFont val="Tahoma"/>
            <family val="2"/>
            <charset val="238"/>
          </rPr>
          <t xml:space="preserve">
Conversion is 1 if the security is priced in dollars per unit, or 0.01 if it's in cents per unit</t>
        </r>
      </text>
    </comment>
    <comment ref="B9" authorId="0">
      <text>
        <r>
          <rPr>
            <b/>
            <sz val="9"/>
            <color indexed="81"/>
            <rFont val="Tahoma"/>
            <family val="2"/>
            <charset val="238"/>
          </rPr>
          <t>Alex Krainer:</t>
        </r>
        <r>
          <rPr>
            <sz val="9"/>
            <color indexed="81"/>
            <rFont val="Tahoma"/>
            <family val="2"/>
            <charset val="238"/>
          </rPr>
          <t xml:space="preserve">
Factor of 2.58 = 99% confidence: you're looking at the largest 1% of all 5-day value changes.</t>
        </r>
      </text>
    </comment>
    <comment ref="B15" authorId="0">
      <text>
        <r>
          <rPr>
            <b/>
            <sz val="9"/>
            <color indexed="81"/>
            <rFont val="Tahoma"/>
            <family val="2"/>
            <charset val="238"/>
          </rPr>
          <t>Alex Krainer:</t>
        </r>
        <r>
          <rPr>
            <sz val="9"/>
            <color indexed="81"/>
            <rFont val="Tahoma"/>
            <family val="2"/>
            <charset val="238"/>
          </rPr>
          <t xml:space="preserve">
Copy-paste the price history - no more than 1-2 years of the most recent daily data.</t>
        </r>
      </text>
    </comment>
  </commentList>
</comments>
</file>

<file path=xl/sharedStrings.xml><?xml version="1.0" encoding="utf-8"?>
<sst xmlns="http://schemas.openxmlformats.org/spreadsheetml/2006/main" count="16" uniqueCount="16">
  <si>
    <t>Date</t>
  </si>
  <si>
    <t>Price</t>
  </si>
  <si>
    <t xml:space="preserve">Contract size: </t>
  </si>
  <si>
    <t>Conversion:</t>
  </si>
  <si>
    <t>Contract value</t>
  </si>
  <si>
    <t>5-day change</t>
  </si>
  <si>
    <t>St. Dev</t>
  </si>
  <si>
    <t>Cushion</t>
  </si>
  <si>
    <t>Japanese Yen-Glbx-CME(24 hr)</t>
  </si>
  <si>
    <t>P&amp;L dynamics</t>
  </si>
  <si>
    <t>Average value change</t>
  </si>
  <si>
    <t>Largest value change</t>
  </si>
  <si>
    <t>Risk budget per contract</t>
  </si>
  <si>
    <t>&lt;-- this value corresponds to thet largest 1% of 5-day value swings in the series below.</t>
  </si>
  <si>
    <t>VaR (St. Dev * 2.58)</t>
  </si>
  <si>
    <t>&lt;-- VaR * "cushion"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</si>
</sst>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#,##0.00%"/>
    <numFmt numFmtId="165" formatCode="dd\-mmm\-yyyy"/>
    <numFmt numFmtId="166" formatCode="#,##0.0000"/>
    <numFmt numFmtId="167" formatCode="#,##0.######"/>
  </numFmts>
  <fonts count="10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rgb="FF0070C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 applyNumberFormat="1" applyFont="1" applyFill="1" applyBorder="1" applyAlignment="1" applyProtection="1"/>
    <xf numFmtId="0" fontId="2" fillId="0" borderId="0" xfId="0" applyFont="1" applyAlignment="1" applyProtection="1">
      <alignment horizontal="left"/>
    </xf>
    <xf numFmtId="164" fontId="3" fillId="0" borderId="0" xfId="0" applyNumberFormat="1" applyFont="1" applyProtection="1"/>
    <xf numFmtId="4" fontId="3" fillId="0" borderId="0" xfId="0" applyNumberFormat="1" applyFont="1" applyProtection="1"/>
    <xf numFmtId="165" fontId="3" fillId="0" borderId="0" xfId="0" applyNumberFormat="1" applyFont="1" applyProtection="1"/>
    <xf numFmtId="3" fontId="3" fillId="0" borderId="0" xfId="0" applyNumberFormat="1" applyFont="1" applyProtection="1"/>
    <xf numFmtId="166" fontId="3" fillId="0" borderId="0" xfId="0" applyNumberFormat="1" applyFont="1" applyProtection="1"/>
    <xf numFmtId="167" fontId="3" fillId="0" borderId="0" xfId="0" applyNumberFormat="1" applyFont="1" applyProtection="1"/>
    <xf numFmtId="4" fontId="0" fillId="0" borderId="0" xfId="0" applyNumberFormat="1" applyFont="1" applyFill="1" applyBorder="1" applyAlignment="1" applyProtection="1"/>
    <xf numFmtId="0" fontId="0" fillId="0" borderId="0" xfId="0" applyNumberFormat="1" applyFill="1" applyBorder="1" applyAlignment="1" applyProtection="1"/>
    <xf numFmtId="43" fontId="2" fillId="0" borderId="0" xfId="1" applyFont="1" applyAlignment="1" applyProtection="1">
      <alignment horizontal="left"/>
    </xf>
    <xf numFmtId="43" fontId="0" fillId="0" borderId="0" xfId="1" applyFont="1" applyFill="1" applyBorder="1" applyAlignment="1" applyProtection="1"/>
    <xf numFmtId="43" fontId="0" fillId="0" borderId="0" xfId="0" applyNumberFormat="1" applyFont="1" applyFill="1" applyBorder="1" applyAlignment="1" applyProtection="1"/>
    <xf numFmtId="0" fontId="0" fillId="0" borderId="0" xfId="0" applyNumberForma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right"/>
    </xf>
    <xf numFmtId="0" fontId="2" fillId="0" borderId="0" xfId="0" applyFont="1" applyAlignment="1" applyProtection="1">
      <alignment horizontal="right"/>
    </xf>
    <xf numFmtId="43" fontId="6" fillId="0" borderId="0" xfId="1" applyFont="1" applyFill="1" applyBorder="1" applyAlignment="1" applyProtection="1"/>
    <xf numFmtId="0" fontId="6" fillId="0" borderId="0" xfId="0" applyFont="1" applyAlignment="1" applyProtection="1">
      <alignment horizontal="right"/>
    </xf>
    <xf numFmtId="0" fontId="1" fillId="0" borderId="0" xfId="0" applyNumberFormat="1" applyFont="1" applyFill="1" applyBorder="1" applyAlignment="1" applyProtection="1"/>
    <xf numFmtId="0" fontId="9" fillId="2" borderId="0" xfId="0" applyNumberFormat="1" applyFont="1" applyFill="1" applyBorder="1" applyAlignment="1" applyProtection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L806"/>
  <sheetViews>
    <sheetView tabSelected="1" workbookViewId="0">
      <selection activeCell="D22" sqref="D22"/>
    </sheetView>
  </sheetViews>
  <sheetFormatPr defaultColWidth="8" defaultRowHeight="12.75" customHeight="1" x14ac:dyDescent="0.2"/>
  <cols>
    <col min="1" max="12" width="12.42578125" customWidth="1"/>
  </cols>
  <sheetData>
    <row r="1" spans="1:12" x14ac:dyDescent="0.2">
      <c r="A1" s="1" t="s">
        <v>8</v>
      </c>
      <c r="C1" s="1"/>
      <c r="D1" s="1"/>
      <c r="E1" s="1"/>
      <c r="F1" s="1"/>
    </row>
    <row r="3" spans="1:12" x14ac:dyDescent="0.2">
      <c r="B3" s="13" t="s">
        <v>2</v>
      </c>
      <c r="C3" s="17">
        <v>12500000</v>
      </c>
      <c r="F3" s="1"/>
      <c r="H3" s="1"/>
    </row>
    <row r="4" spans="1:12" x14ac:dyDescent="0.2">
      <c r="B4" s="13" t="s">
        <v>3</v>
      </c>
      <c r="C4">
        <v>0.01</v>
      </c>
      <c r="G4" s="2"/>
      <c r="J4" s="3"/>
    </row>
    <row r="5" spans="1:12" x14ac:dyDescent="0.2">
      <c r="B5" s="19" t="s">
        <v>9</v>
      </c>
      <c r="C5" s="19"/>
      <c r="G5" s="2"/>
      <c r="J5" s="3"/>
    </row>
    <row r="6" spans="1:12" x14ac:dyDescent="0.2">
      <c r="B6" s="14" t="s">
        <v>11</v>
      </c>
      <c r="C6" s="11">
        <f>MAX(D22:D805)</f>
        <v>7475</v>
      </c>
      <c r="G6" s="2"/>
      <c r="J6" s="4"/>
    </row>
    <row r="7" spans="1:12" x14ac:dyDescent="0.2">
      <c r="B7" s="15" t="s">
        <v>10</v>
      </c>
      <c r="C7" s="11">
        <f>AVERAGE(D22:D805)</f>
        <v>1431.5051020408159</v>
      </c>
      <c r="G7" s="2"/>
      <c r="J7" s="2"/>
    </row>
    <row r="8" spans="1:12" x14ac:dyDescent="0.2">
      <c r="B8" s="13" t="s">
        <v>6</v>
      </c>
      <c r="C8" s="11">
        <f>STDEV(D22:D805)</f>
        <v>1140.6455771486164</v>
      </c>
      <c r="G8" s="2"/>
      <c r="J8" s="4"/>
    </row>
    <row r="9" spans="1:12" x14ac:dyDescent="0.2">
      <c r="B9" s="14" t="s">
        <v>14</v>
      </c>
      <c r="C9" s="11">
        <f>C8*2.58</f>
        <v>2942.8655890434306</v>
      </c>
      <c r="D9" s="18" t="s">
        <v>13</v>
      </c>
      <c r="G9" s="2"/>
      <c r="J9" s="5"/>
      <c r="L9" s="4"/>
    </row>
    <row r="10" spans="1:12" x14ac:dyDescent="0.2">
      <c r="B10" s="14" t="s">
        <v>7</v>
      </c>
      <c r="C10" s="16">
        <v>4</v>
      </c>
      <c r="D10" s="9"/>
      <c r="E10" s="12"/>
      <c r="G10" s="2"/>
      <c r="J10" s="5"/>
      <c r="L10" s="4"/>
    </row>
    <row r="11" spans="1:12" x14ac:dyDescent="0.2">
      <c r="B11" s="14" t="s">
        <v>12</v>
      </c>
      <c r="C11" s="12">
        <f>C9*C10</f>
        <v>11771.462356173723</v>
      </c>
      <c r="D11" s="18" t="s">
        <v>15</v>
      </c>
      <c r="E11" s="12"/>
      <c r="G11" s="2"/>
      <c r="J11" s="5"/>
      <c r="L11" s="4"/>
    </row>
    <row r="12" spans="1:12" x14ac:dyDescent="0.2">
      <c r="D12" s="9"/>
      <c r="E12" s="12"/>
      <c r="G12" s="2"/>
      <c r="J12" s="5"/>
      <c r="L12" s="4"/>
    </row>
    <row r="13" spans="1:12" x14ac:dyDescent="0.2">
      <c r="D13" s="9"/>
      <c r="G13" s="6"/>
    </row>
    <row r="15" spans="1:12" x14ac:dyDescent="0.2">
      <c r="A15" s="1" t="s">
        <v>0</v>
      </c>
      <c r="B15" s="1" t="s">
        <v>1</v>
      </c>
      <c r="C15" s="9" t="s">
        <v>4</v>
      </c>
      <c r="D15" s="9" t="s">
        <v>5</v>
      </c>
      <c r="E15" s="1"/>
      <c r="F15" s="1"/>
      <c r="G15" s="1"/>
      <c r="H15" s="1"/>
      <c r="I15" s="1"/>
      <c r="J15" s="1"/>
      <c r="K15" s="1"/>
    </row>
    <row r="16" spans="1:12" x14ac:dyDescent="0.2">
      <c r="A16" s="4">
        <v>39873</v>
      </c>
      <c r="B16" s="7">
        <v>1.0232000000000001</v>
      </c>
      <c r="C16" s="10">
        <f t="shared" ref="C16:C79" si="0">B16*C$3*C$4</f>
        <v>127900.00000000001</v>
      </c>
      <c r="D16" s="1"/>
      <c r="E16" s="4"/>
      <c r="F16" s="4"/>
      <c r="G16" s="3"/>
      <c r="H16" s="6"/>
    </row>
    <row r="17" spans="1:12" x14ac:dyDescent="0.2">
      <c r="A17" s="4">
        <v>39874</v>
      </c>
      <c r="B17" s="7">
        <v>1.0232000000000001</v>
      </c>
      <c r="C17" s="10">
        <f t="shared" si="0"/>
        <v>127900.00000000001</v>
      </c>
      <c r="D17" s="5"/>
      <c r="E17" s="4"/>
      <c r="F17" s="4"/>
      <c r="G17" s="3"/>
      <c r="H17" s="6"/>
    </row>
    <row r="18" spans="1:12" x14ac:dyDescent="0.2">
      <c r="A18" s="4">
        <v>39875</v>
      </c>
      <c r="B18" s="7">
        <v>1.0169999999999999</v>
      </c>
      <c r="C18" s="10">
        <f t="shared" si="0"/>
        <v>127124.99999999999</v>
      </c>
      <c r="D18" s="5"/>
      <c r="E18" s="4"/>
      <c r="F18" s="4"/>
      <c r="G18" s="3"/>
      <c r="H18" s="6"/>
    </row>
    <row r="19" spans="1:12" x14ac:dyDescent="0.2">
      <c r="A19" s="4">
        <v>39876</v>
      </c>
      <c r="B19" s="7">
        <v>1.0082</v>
      </c>
      <c r="C19" s="10">
        <f t="shared" si="0"/>
        <v>126025</v>
      </c>
      <c r="D19" s="5"/>
      <c r="E19" s="4"/>
      <c r="F19" s="4"/>
      <c r="G19" s="3"/>
      <c r="H19" s="6"/>
    </row>
    <row r="20" spans="1:12" x14ac:dyDescent="0.2">
      <c r="A20" s="4">
        <v>39877</v>
      </c>
      <c r="B20" s="7">
        <v>1.0177</v>
      </c>
      <c r="C20" s="10">
        <f t="shared" si="0"/>
        <v>127212.5</v>
      </c>
      <c r="D20" s="5"/>
      <c r="E20" s="4"/>
      <c r="F20" s="4"/>
      <c r="G20" s="3"/>
      <c r="H20" s="6"/>
    </row>
    <row r="21" spans="1:12" x14ac:dyDescent="0.2">
      <c r="A21" s="4">
        <v>39878</v>
      </c>
      <c r="B21" s="7">
        <v>1.0213000000000001</v>
      </c>
      <c r="C21" s="10">
        <f t="shared" si="0"/>
        <v>127662.50000000001</v>
      </c>
      <c r="D21" s="5"/>
      <c r="E21" s="5"/>
      <c r="F21" s="4"/>
      <c r="G21" s="3"/>
      <c r="H21" s="6"/>
      <c r="L21" s="8"/>
    </row>
    <row r="22" spans="1:12" x14ac:dyDescent="0.2">
      <c r="A22" s="4">
        <v>39879</v>
      </c>
      <c r="B22" s="7">
        <v>1.0213000000000001</v>
      </c>
      <c r="C22" s="10">
        <f t="shared" si="0"/>
        <v>127662.50000000001</v>
      </c>
      <c r="D22" s="5">
        <f>ABS(C22-C17)</f>
        <v>237.5</v>
      </c>
      <c r="E22" s="5"/>
      <c r="F22" s="4"/>
      <c r="G22" s="3"/>
      <c r="H22" s="6"/>
    </row>
    <row r="23" spans="1:12" x14ac:dyDescent="0.2">
      <c r="A23" s="4">
        <v>39880</v>
      </c>
      <c r="B23" s="7">
        <v>1.0213000000000001</v>
      </c>
      <c r="C23" s="10">
        <f t="shared" si="0"/>
        <v>127662.50000000001</v>
      </c>
      <c r="D23" s="5">
        <f t="shared" ref="D23:D86" si="1">ABS(C23-C18)</f>
        <v>537.5000000000291</v>
      </c>
      <c r="E23" s="5"/>
      <c r="F23" s="4"/>
      <c r="G23" s="3"/>
      <c r="H23" s="6"/>
    </row>
    <row r="24" spans="1:12" x14ac:dyDescent="0.2">
      <c r="A24" s="4">
        <v>39881</v>
      </c>
      <c r="B24" s="7">
        <v>1.0145999999999999</v>
      </c>
      <c r="C24" s="10">
        <f t="shared" si="0"/>
        <v>126825</v>
      </c>
      <c r="D24" s="5">
        <f t="shared" si="1"/>
        <v>800</v>
      </c>
      <c r="E24" s="5"/>
      <c r="F24" s="4"/>
      <c r="G24" s="3"/>
      <c r="H24" s="6"/>
    </row>
    <row r="25" spans="1:12" x14ac:dyDescent="0.2">
      <c r="A25" s="4">
        <v>39882</v>
      </c>
      <c r="B25" s="7">
        <v>1.0134000000000001</v>
      </c>
      <c r="C25" s="10">
        <f t="shared" si="0"/>
        <v>126675.00000000001</v>
      </c>
      <c r="D25" s="5">
        <f t="shared" si="1"/>
        <v>537.49999999998545</v>
      </c>
      <c r="E25" s="5"/>
      <c r="F25" s="4"/>
      <c r="G25" s="3"/>
      <c r="H25" s="6"/>
    </row>
    <row r="26" spans="1:12" x14ac:dyDescent="0.2">
      <c r="A26" s="4">
        <v>39883</v>
      </c>
      <c r="B26" s="7">
        <v>1.0303</v>
      </c>
      <c r="C26" s="10">
        <f t="shared" si="0"/>
        <v>128787.5</v>
      </c>
      <c r="D26" s="5">
        <f t="shared" si="1"/>
        <v>1124.9999999999854</v>
      </c>
      <c r="E26" s="5"/>
      <c r="F26" s="4"/>
      <c r="G26" s="3"/>
      <c r="H26" s="6"/>
    </row>
    <row r="27" spans="1:12" x14ac:dyDescent="0.2">
      <c r="A27" s="4">
        <v>39884</v>
      </c>
      <c r="B27" s="7">
        <v>1.022</v>
      </c>
      <c r="C27" s="10">
        <f t="shared" si="0"/>
        <v>127750</v>
      </c>
      <c r="D27" s="5">
        <f t="shared" si="1"/>
        <v>87.499999999985448</v>
      </c>
      <c r="E27" s="5"/>
      <c r="F27" s="4"/>
      <c r="G27" s="3"/>
      <c r="H27" s="6"/>
    </row>
    <row r="28" spans="1:12" x14ac:dyDescent="0.2">
      <c r="A28" s="4">
        <v>39885</v>
      </c>
      <c r="B28" s="7">
        <v>1.022</v>
      </c>
      <c r="C28" s="10">
        <f t="shared" si="0"/>
        <v>127750</v>
      </c>
      <c r="D28" s="5">
        <f t="shared" si="1"/>
        <v>87.499999999985448</v>
      </c>
      <c r="E28" s="5"/>
      <c r="F28" s="4"/>
      <c r="G28" s="3"/>
      <c r="H28" s="6"/>
    </row>
    <row r="29" spans="1:12" x14ac:dyDescent="0.2">
      <c r="A29" s="4">
        <v>39886</v>
      </c>
      <c r="B29" s="7">
        <v>1.022</v>
      </c>
      <c r="C29" s="10">
        <f t="shared" si="0"/>
        <v>127750</v>
      </c>
      <c r="D29" s="5">
        <f t="shared" si="1"/>
        <v>925</v>
      </c>
      <c r="E29" s="5"/>
      <c r="F29" s="4"/>
      <c r="G29" s="3"/>
      <c r="H29" s="6"/>
    </row>
    <row r="30" spans="1:12" x14ac:dyDescent="0.2">
      <c r="A30" s="4">
        <v>39887</v>
      </c>
      <c r="B30" s="7">
        <v>1.022</v>
      </c>
      <c r="C30" s="10">
        <f t="shared" si="0"/>
        <v>127750</v>
      </c>
      <c r="D30" s="5">
        <f t="shared" si="1"/>
        <v>1074.9999999999854</v>
      </c>
      <c r="E30" s="5"/>
      <c r="F30" s="4"/>
      <c r="G30" s="3"/>
      <c r="H30" s="6"/>
    </row>
    <row r="31" spans="1:12" x14ac:dyDescent="0.2">
      <c r="A31" s="4">
        <v>39888</v>
      </c>
      <c r="B31" s="7">
        <v>1.0195000000000001</v>
      </c>
      <c r="C31" s="10">
        <f t="shared" si="0"/>
        <v>127437.5</v>
      </c>
      <c r="D31" s="5">
        <f t="shared" si="1"/>
        <v>1350</v>
      </c>
      <c r="E31" s="5"/>
      <c r="F31" s="4"/>
      <c r="G31" s="3"/>
      <c r="H31" s="6"/>
    </row>
    <row r="32" spans="1:12" x14ac:dyDescent="0.2">
      <c r="A32" s="4">
        <v>39889</v>
      </c>
      <c r="B32" s="7">
        <v>1.0168999999999999</v>
      </c>
      <c r="C32" s="10">
        <f t="shared" si="0"/>
        <v>127112.49999999999</v>
      </c>
      <c r="D32" s="5">
        <f t="shared" si="1"/>
        <v>637.50000000001455</v>
      </c>
      <c r="E32" s="5"/>
      <c r="F32" s="4"/>
      <c r="G32" s="3"/>
      <c r="H32" s="6"/>
    </row>
    <row r="33" spans="1:8" x14ac:dyDescent="0.2">
      <c r="A33" s="4">
        <v>39890</v>
      </c>
      <c r="B33" s="7">
        <v>1.0396000000000001</v>
      </c>
      <c r="C33" s="10">
        <f t="shared" si="0"/>
        <v>129950.00000000001</v>
      </c>
      <c r="D33" s="5">
        <f t="shared" si="1"/>
        <v>2200.0000000000146</v>
      </c>
      <c r="E33" s="5"/>
      <c r="F33" s="4"/>
      <c r="G33" s="3"/>
      <c r="H33" s="6"/>
    </row>
    <row r="34" spans="1:8" x14ac:dyDescent="0.2">
      <c r="A34" s="4">
        <v>39891</v>
      </c>
      <c r="B34" s="7">
        <v>1.0592999999999999</v>
      </c>
      <c r="C34" s="10">
        <f t="shared" si="0"/>
        <v>132412.49999999997</v>
      </c>
      <c r="D34" s="5">
        <f t="shared" si="1"/>
        <v>4662.4999999999709</v>
      </c>
      <c r="E34" s="5"/>
      <c r="F34" s="4"/>
      <c r="G34" s="3"/>
      <c r="H34" s="6"/>
    </row>
    <row r="35" spans="1:8" x14ac:dyDescent="0.2">
      <c r="A35" s="4">
        <v>39892</v>
      </c>
      <c r="B35" s="7">
        <v>1.0432999999999999</v>
      </c>
      <c r="C35" s="10">
        <f t="shared" si="0"/>
        <v>130412.49999999999</v>
      </c>
      <c r="D35" s="5">
        <f t="shared" si="1"/>
        <v>2662.4999999999854</v>
      </c>
      <c r="E35" s="5"/>
      <c r="F35" s="4"/>
      <c r="G35" s="3"/>
      <c r="H35" s="6"/>
    </row>
    <row r="36" spans="1:8" x14ac:dyDescent="0.2">
      <c r="A36" s="4">
        <v>39893</v>
      </c>
      <c r="B36" s="7">
        <v>1.0432999999999999</v>
      </c>
      <c r="C36" s="10">
        <f t="shared" si="0"/>
        <v>130412.49999999999</v>
      </c>
      <c r="D36" s="5">
        <f t="shared" si="1"/>
        <v>2974.9999999999854</v>
      </c>
      <c r="E36" s="5"/>
      <c r="F36" s="4"/>
      <c r="G36" s="3"/>
      <c r="H36" s="6"/>
    </row>
    <row r="37" spans="1:8" x14ac:dyDescent="0.2">
      <c r="A37" s="4">
        <v>39894</v>
      </c>
      <c r="B37" s="7">
        <v>1.0432999999999999</v>
      </c>
      <c r="C37" s="10">
        <f t="shared" si="0"/>
        <v>130412.49999999999</v>
      </c>
      <c r="D37" s="5">
        <f t="shared" si="1"/>
        <v>3300</v>
      </c>
      <c r="E37" s="5"/>
      <c r="F37" s="4"/>
      <c r="G37" s="3"/>
      <c r="H37" s="6"/>
    </row>
    <row r="38" spans="1:8" x14ac:dyDescent="0.2">
      <c r="A38" s="4">
        <v>39895</v>
      </c>
      <c r="B38" s="7">
        <v>1.0334000000000001</v>
      </c>
      <c r="C38" s="10">
        <f t="shared" si="0"/>
        <v>129175.00000000001</v>
      </c>
      <c r="D38" s="5">
        <f t="shared" si="1"/>
        <v>775</v>
      </c>
      <c r="E38" s="5"/>
      <c r="F38" s="4"/>
      <c r="G38" s="3"/>
      <c r="H38" s="6"/>
    </row>
    <row r="39" spans="1:8" x14ac:dyDescent="0.2">
      <c r="A39" s="4">
        <v>39896</v>
      </c>
      <c r="B39" s="7">
        <v>1.0236000000000001</v>
      </c>
      <c r="C39" s="10">
        <f t="shared" si="0"/>
        <v>127950</v>
      </c>
      <c r="D39" s="5">
        <f t="shared" si="1"/>
        <v>4462.4999999999709</v>
      </c>
      <c r="E39" s="5"/>
      <c r="F39" s="4"/>
      <c r="G39" s="3"/>
      <c r="H39" s="6"/>
    </row>
    <row r="40" spans="1:8" x14ac:dyDescent="0.2">
      <c r="A40" s="4">
        <v>39897</v>
      </c>
      <c r="B40" s="7">
        <v>1.0289999999999999</v>
      </c>
      <c r="C40" s="10">
        <f t="shared" si="0"/>
        <v>128624.99999999999</v>
      </c>
      <c r="D40" s="5">
        <f t="shared" si="1"/>
        <v>1787.5</v>
      </c>
      <c r="E40" s="5"/>
      <c r="F40" s="4"/>
      <c r="G40" s="3"/>
      <c r="H40" s="6"/>
    </row>
    <row r="41" spans="1:8" x14ac:dyDescent="0.2">
      <c r="A41" s="4">
        <v>39898</v>
      </c>
      <c r="B41" s="7">
        <v>1.0163</v>
      </c>
      <c r="C41" s="10">
        <f t="shared" si="0"/>
        <v>127037.5</v>
      </c>
      <c r="D41" s="5">
        <f t="shared" si="1"/>
        <v>3374.9999999999854</v>
      </c>
      <c r="E41" s="5"/>
      <c r="F41" s="4"/>
      <c r="G41" s="3"/>
      <c r="H41" s="6"/>
    </row>
    <row r="42" spans="1:8" x14ac:dyDescent="0.2">
      <c r="A42" s="4">
        <v>39899</v>
      </c>
      <c r="B42" s="7">
        <v>1.0212000000000001</v>
      </c>
      <c r="C42" s="10">
        <f t="shared" si="0"/>
        <v>127650.00000000001</v>
      </c>
      <c r="D42" s="5">
        <f t="shared" si="1"/>
        <v>2762.4999999999709</v>
      </c>
      <c r="E42" s="5"/>
      <c r="F42" s="4"/>
      <c r="G42" s="3"/>
      <c r="H42" s="6"/>
    </row>
    <row r="43" spans="1:8" x14ac:dyDescent="0.2">
      <c r="A43" s="4">
        <v>39900</v>
      </c>
      <c r="B43" s="7">
        <v>1.0212000000000001</v>
      </c>
      <c r="C43" s="10">
        <f t="shared" si="0"/>
        <v>127650.00000000001</v>
      </c>
      <c r="D43" s="5">
        <f t="shared" si="1"/>
        <v>1525</v>
      </c>
      <c r="E43" s="5"/>
      <c r="F43" s="4"/>
      <c r="G43" s="3"/>
      <c r="H43" s="6"/>
    </row>
    <row r="44" spans="1:8" x14ac:dyDescent="0.2">
      <c r="A44" s="4">
        <v>39901</v>
      </c>
      <c r="B44" s="7">
        <v>1.0212000000000001</v>
      </c>
      <c r="C44" s="10">
        <f t="shared" si="0"/>
        <v>127650.00000000001</v>
      </c>
      <c r="D44" s="5">
        <f t="shared" si="1"/>
        <v>299.99999999998545</v>
      </c>
      <c r="E44" s="5"/>
      <c r="F44" s="4"/>
      <c r="G44" s="3"/>
      <c r="H44" s="6"/>
    </row>
    <row r="45" spans="1:8" x14ac:dyDescent="0.2">
      <c r="A45" s="4">
        <v>39902</v>
      </c>
      <c r="B45" s="7">
        <v>1.0313000000000001</v>
      </c>
      <c r="C45" s="10">
        <f t="shared" si="0"/>
        <v>128912.50000000001</v>
      </c>
      <c r="D45" s="5">
        <f t="shared" si="1"/>
        <v>287.5000000000291</v>
      </c>
      <c r="E45" s="5"/>
      <c r="F45" s="4"/>
      <c r="G45" s="3"/>
      <c r="H45" s="6"/>
    </row>
    <row r="46" spans="1:8" x14ac:dyDescent="0.2">
      <c r="A46" s="4">
        <v>39903</v>
      </c>
      <c r="B46" s="7">
        <v>1.0104</v>
      </c>
      <c r="C46" s="10">
        <f t="shared" si="0"/>
        <v>126300</v>
      </c>
      <c r="D46" s="5">
        <f t="shared" si="1"/>
        <v>737.5</v>
      </c>
      <c r="E46" s="5"/>
      <c r="F46" s="4"/>
      <c r="G46" s="3"/>
      <c r="H46" s="6"/>
    </row>
    <row r="47" spans="1:8" x14ac:dyDescent="0.2">
      <c r="A47" s="4">
        <v>39904</v>
      </c>
      <c r="B47" s="7">
        <v>1.0145</v>
      </c>
      <c r="C47" s="10">
        <f t="shared" si="0"/>
        <v>126812.5</v>
      </c>
      <c r="D47" s="5">
        <f t="shared" si="1"/>
        <v>837.50000000001455</v>
      </c>
      <c r="E47" s="5"/>
      <c r="F47" s="4"/>
      <c r="G47" s="3"/>
      <c r="H47" s="6"/>
    </row>
    <row r="48" spans="1:8" x14ac:dyDescent="0.2">
      <c r="A48" s="4">
        <v>39905</v>
      </c>
      <c r="B48" s="7">
        <v>1.0046999999999999</v>
      </c>
      <c r="C48" s="10">
        <f t="shared" si="0"/>
        <v>125587.5</v>
      </c>
      <c r="D48" s="5">
        <f t="shared" si="1"/>
        <v>2062.5000000000146</v>
      </c>
      <c r="E48" s="5"/>
      <c r="F48" s="4"/>
      <c r="G48" s="3"/>
      <c r="H48" s="6"/>
    </row>
    <row r="49" spans="1:8" x14ac:dyDescent="0.2">
      <c r="A49" s="4">
        <v>39906</v>
      </c>
      <c r="B49" s="7">
        <v>0.99850000000000005</v>
      </c>
      <c r="C49" s="10">
        <f t="shared" si="0"/>
        <v>124812.5</v>
      </c>
      <c r="D49" s="5">
        <f t="shared" si="1"/>
        <v>2837.5000000000146</v>
      </c>
      <c r="E49" s="5"/>
      <c r="F49" s="4"/>
      <c r="G49" s="3"/>
      <c r="H49" s="6"/>
    </row>
    <row r="50" spans="1:8" x14ac:dyDescent="0.2">
      <c r="A50" s="4">
        <v>39907</v>
      </c>
      <c r="B50" s="7">
        <v>0.99850000000000005</v>
      </c>
      <c r="C50" s="10">
        <f t="shared" si="0"/>
        <v>124812.5</v>
      </c>
      <c r="D50" s="5">
        <f t="shared" si="1"/>
        <v>4100.0000000000146</v>
      </c>
      <c r="E50" s="5"/>
      <c r="F50" s="4"/>
      <c r="G50" s="3"/>
      <c r="H50" s="6"/>
    </row>
    <row r="51" spans="1:8" x14ac:dyDescent="0.2">
      <c r="A51" s="4">
        <v>39908</v>
      </c>
      <c r="B51" s="7">
        <v>0.99850000000000005</v>
      </c>
      <c r="C51" s="10">
        <f t="shared" si="0"/>
        <v>124812.5</v>
      </c>
      <c r="D51" s="5">
        <f t="shared" si="1"/>
        <v>1487.5</v>
      </c>
      <c r="E51" s="5"/>
      <c r="F51" s="4"/>
      <c r="G51" s="3"/>
      <c r="H51" s="6"/>
    </row>
    <row r="52" spans="1:8" x14ac:dyDescent="0.2">
      <c r="A52" s="4">
        <v>39909</v>
      </c>
      <c r="B52" s="7">
        <v>0.99170000000000003</v>
      </c>
      <c r="C52" s="10">
        <f t="shared" si="0"/>
        <v>123962.5</v>
      </c>
      <c r="D52" s="5">
        <f t="shared" si="1"/>
        <v>2850</v>
      </c>
      <c r="E52" s="5"/>
      <c r="F52" s="4"/>
      <c r="G52" s="3"/>
      <c r="H52" s="6"/>
    </row>
    <row r="53" spans="1:8" x14ac:dyDescent="0.2">
      <c r="A53" s="4">
        <v>39910</v>
      </c>
      <c r="B53" s="7">
        <v>0.99650000000000005</v>
      </c>
      <c r="C53" s="10">
        <f t="shared" si="0"/>
        <v>124562.5</v>
      </c>
      <c r="D53" s="5">
        <f t="shared" si="1"/>
        <v>1025</v>
      </c>
      <c r="E53" s="5"/>
      <c r="F53" s="4"/>
      <c r="G53" s="3"/>
      <c r="H53" s="6"/>
    </row>
    <row r="54" spans="1:8" x14ac:dyDescent="0.2">
      <c r="A54" s="4">
        <v>39911</v>
      </c>
      <c r="B54" s="7">
        <v>1.0039</v>
      </c>
      <c r="C54" s="10">
        <f t="shared" si="0"/>
        <v>125487.5</v>
      </c>
      <c r="D54" s="5">
        <f t="shared" si="1"/>
        <v>675</v>
      </c>
      <c r="E54" s="5"/>
      <c r="F54" s="4"/>
      <c r="G54" s="3"/>
      <c r="H54" s="6"/>
    </row>
    <row r="55" spans="1:8" x14ac:dyDescent="0.2">
      <c r="A55" s="4">
        <v>39912</v>
      </c>
      <c r="B55" s="7">
        <v>0.99639999999999995</v>
      </c>
      <c r="C55" s="10">
        <f t="shared" si="0"/>
        <v>124550</v>
      </c>
      <c r="D55" s="5">
        <f t="shared" si="1"/>
        <v>262.5</v>
      </c>
      <c r="E55" s="5"/>
      <c r="F55" s="4"/>
      <c r="G55" s="3"/>
      <c r="H55" s="6"/>
    </row>
    <row r="56" spans="1:8" x14ac:dyDescent="0.2">
      <c r="A56" s="4">
        <v>39913</v>
      </c>
      <c r="B56" s="7">
        <v>0.99639999999999995</v>
      </c>
      <c r="C56" s="10">
        <f t="shared" si="0"/>
        <v>124550</v>
      </c>
      <c r="D56" s="5">
        <f t="shared" si="1"/>
        <v>262.5</v>
      </c>
      <c r="E56" s="5"/>
      <c r="F56" s="4"/>
      <c r="G56" s="3"/>
      <c r="H56" s="6"/>
    </row>
    <row r="57" spans="1:8" x14ac:dyDescent="0.2">
      <c r="A57" s="4">
        <v>39914</v>
      </c>
      <c r="B57" s="7">
        <v>0.99639999999999995</v>
      </c>
      <c r="C57" s="10">
        <f t="shared" si="0"/>
        <v>124550</v>
      </c>
      <c r="D57" s="5">
        <f t="shared" si="1"/>
        <v>587.5</v>
      </c>
      <c r="E57" s="5"/>
      <c r="F57" s="4"/>
      <c r="G57" s="3"/>
      <c r="H57" s="6"/>
    </row>
    <row r="58" spans="1:8" x14ac:dyDescent="0.2">
      <c r="A58" s="4">
        <v>39915</v>
      </c>
      <c r="B58" s="7">
        <v>0.99639999999999995</v>
      </c>
      <c r="C58" s="10">
        <f t="shared" si="0"/>
        <v>124550</v>
      </c>
      <c r="D58" s="5">
        <f t="shared" si="1"/>
        <v>12.5</v>
      </c>
      <c r="E58" s="5"/>
      <c r="F58" s="4"/>
      <c r="G58" s="3"/>
      <c r="H58" s="6"/>
    </row>
    <row r="59" spans="1:8" x14ac:dyDescent="0.2">
      <c r="A59" s="4">
        <v>39916</v>
      </c>
      <c r="B59" s="7">
        <v>1.0001</v>
      </c>
      <c r="C59" s="10">
        <f t="shared" si="0"/>
        <v>125012.5</v>
      </c>
      <c r="D59" s="5">
        <f t="shared" si="1"/>
        <v>475</v>
      </c>
      <c r="E59" s="5"/>
      <c r="F59" s="4"/>
      <c r="G59" s="3"/>
      <c r="H59" s="6"/>
    </row>
    <row r="60" spans="1:8" x14ac:dyDescent="0.2">
      <c r="A60" s="4">
        <v>39917</v>
      </c>
      <c r="B60" s="7">
        <v>1.0127999999999999</v>
      </c>
      <c r="C60" s="10">
        <f t="shared" si="0"/>
        <v>126599.99999999999</v>
      </c>
      <c r="D60" s="5">
        <f t="shared" si="1"/>
        <v>2049.9999999999854</v>
      </c>
      <c r="E60" s="5"/>
      <c r="F60" s="4"/>
      <c r="G60" s="3"/>
      <c r="H60" s="6"/>
    </row>
    <row r="61" spans="1:8" x14ac:dyDescent="0.2">
      <c r="A61" s="4">
        <v>39918</v>
      </c>
      <c r="B61" s="7">
        <v>1.0088999999999999</v>
      </c>
      <c r="C61" s="10">
        <f t="shared" si="0"/>
        <v>126112.49999999999</v>
      </c>
      <c r="D61" s="5">
        <f t="shared" si="1"/>
        <v>1562.4999999999854</v>
      </c>
      <c r="E61" s="5"/>
      <c r="F61" s="4"/>
      <c r="G61" s="3"/>
      <c r="H61" s="6"/>
    </row>
    <row r="62" spans="1:8" x14ac:dyDescent="0.2">
      <c r="A62" s="4">
        <v>39919</v>
      </c>
      <c r="B62" s="7">
        <v>1.0076000000000001</v>
      </c>
      <c r="C62" s="10">
        <f t="shared" si="0"/>
        <v>125950</v>
      </c>
      <c r="D62" s="5">
        <f t="shared" si="1"/>
        <v>1400</v>
      </c>
      <c r="E62" s="5"/>
      <c r="F62" s="4"/>
      <c r="G62" s="3"/>
      <c r="H62" s="6"/>
    </row>
    <row r="63" spans="1:8" x14ac:dyDescent="0.2">
      <c r="A63" s="4">
        <v>39920</v>
      </c>
      <c r="B63" s="7">
        <v>1.0087999999999999</v>
      </c>
      <c r="C63" s="10">
        <f t="shared" si="0"/>
        <v>126099.99999999999</v>
      </c>
      <c r="D63" s="5">
        <f t="shared" si="1"/>
        <v>1549.9999999999854</v>
      </c>
      <c r="E63" s="5"/>
      <c r="F63" s="4"/>
      <c r="G63" s="3"/>
      <c r="H63" s="6"/>
    </row>
    <row r="64" spans="1:8" x14ac:dyDescent="0.2">
      <c r="A64" s="4">
        <v>39921</v>
      </c>
      <c r="B64" s="7">
        <v>1.0087999999999999</v>
      </c>
      <c r="C64" s="10">
        <f t="shared" si="0"/>
        <v>126099.99999999999</v>
      </c>
      <c r="D64" s="5">
        <f t="shared" si="1"/>
        <v>1087.4999999999854</v>
      </c>
      <c r="E64" s="5"/>
      <c r="F64" s="4"/>
      <c r="G64" s="3"/>
      <c r="H64" s="6"/>
    </row>
    <row r="65" spans="1:11" x14ac:dyDescent="0.2">
      <c r="A65" s="4">
        <v>39922</v>
      </c>
      <c r="B65" s="7">
        <v>1.0087999999999999</v>
      </c>
      <c r="C65" s="10">
        <f t="shared" si="0"/>
        <v>126099.99999999999</v>
      </c>
      <c r="D65" s="5">
        <f t="shared" si="1"/>
        <v>500</v>
      </c>
      <c r="E65" s="5"/>
      <c r="F65" s="4"/>
      <c r="G65" s="3"/>
      <c r="H65" s="6"/>
    </row>
    <row r="66" spans="1:11" x14ac:dyDescent="0.2">
      <c r="A66" s="4">
        <v>39923</v>
      </c>
      <c r="B66" s="7">
        <v>1.0232000000000001</v>
      </c>
      <c r="C66" s="10">
        <f t="shared" si="0"/>
        <v>127900.00000000001</v>
      </c>
      <c r="D66" s="5">
        <f t="shared" si="1"/>
        <v>1787.5000000000291</v>
      </c>
      <c r="E66" s="5"/>
      <c r="F66" s="4"/>
      <c r="G66" s="3"/>
      <c r="H66" s="6"/>
    </row>
    <row r="67" spans="1:11" x14ac:dyDescent="0.2">
      <c r="A67" s="4">
        <v>39924</v>
      </c>
      <c r="B67" s="7">
        <v>1.0137</v>
      </c>
      <c r="C67" s="10">
        <f t="shared" si="0"/>
        <v>126712.5</v>
      </c>
      <c r="D67" s="5">
        <f t="shared" si="1"/>
        <v>762.5</v>
      </c>
      <c r="E67" s="5"/>
      <c r="F67" s="4"/>
      <c r="G67" s="3"/>
      <c r="H67" s="6"/>
      <c r="K67" s="3"/>
    </row>
    <row r="68" spans="1:11" x14ac:dyDescent="0.2">
      <c r="A68" s="4">
        <v>39925</v>
      </c>
      <c r="B68" s="7">
        <v>1.0197000000000001</v>
      </c>
      <c r="C68" s="10">
        <f t="shared" si="0"/>
        <v>127462.5</v>
      </c>
      <c r="D68" s="5">
        <f t="shared" si="1"/>
        <v>1362.5000000000146</v>
      </c>
      <c r="E68" s="5"/>
      <c r="F68" s="4"/>
      <c r="G68" s="3"/>
      <c r="H68" s="6"/>
      <c r="J68" s="3"/>
    </row>
    <row r="69" spans="1:11" x14ac:dyDescent="0.2">
      <c r="A69" s="4">
        <v>39926</v>
      </c>
      <c r="B69" s="7">
        <v>1.0226</v>
      </c>
      <c r="C69" s="10">
        <f t="shared" si="0"/>
        <v>127825</v>
      </c>
      <c r="D69" s="5">
        <f t="shared" si="1"/>
        <v>1725.0000000000146</v>
      </c>
      <c r="E69" s="5"/>
      <c r="F69" s="4"/>
      <c r="G69" s="3"/>
      <c r="H69" s="6"/>
      <c r="J69" s="3"/>
    </row>
    <row r="70" spans="1:11" x14ac:dyDescent="0.2">
      <c r="A70" s="4">
        <v>39927</v>
      </c>
      <c r="B70" s="7">
        <v>1.0311999999999999</v>
      </c>
      <c r="C70" s="10">
        <f t="shared" si="0"/>
        <v>128899.99999999999</v>
      </c>
      <c r="D70" s="5">
        <f t="shared" si="1"/>
        <v>2800</v>
      </c>
      <c r="E70" s="5"/>
      <c r="F70" s="4"/>
      <c r="G70" s="3"/>
      <c r="H70" s="6"/>
      <c r="J70" s="3"/>
    </row>
    <row r="71" spans="1:11" x14ac:dyDescent="0.2">
      <c r="A71" s="4">
        <v>39928</v>
      </c>
      <c r="B71" s="7">
        <v>1.0311999999999999</v>
      </c>
      <c r="C71" s="10">
        <f t="shared" si="0"/>
        <v>128899.99999999999</v>
      </c>
      <c r="D71" s="5">
        <f t="shared" si="1"/>
        <v>999.9999999999709</v>
      </c>
      <c r="E71" s="5"/>
      <c r="F71" s="4"/>
      <c r="G71" s="3"/>
      <c r="H71" s="6"/>
      <c r="J71" s="3"/>
    </row>
    <row r="72" spans="1:11" x14ac:dyDescent="0.2">
      <c r="A72" s="4">
        <v>39929</v>
      </c>
      <c r="B72" s="7">
        <v>1.0311999999999999</v>
      </c>
      <c r="C72" s="10">
        <f t="shared" si="0"/>
        <v>128899.99999999999</v>
      </c>
      <c r="D72" s="5">
        <f t="shared" si="1"/>
        <v>2187.4999999999854</v>
      </c>
      <c r="E72" s="5"/>
      <c r="F72" s="4"/>
      <c r="G72" s="3"/>
      <c r="H72" s="6"/>
      <c r="J72" s="3"/>
    </row>
    <row r="73" spans="1:11" x14ac:dyDescent="0.2">
      <c r="A73" s="4">
        <v>39930</v>
      </c>
      <c r="B73" s="7">
        <v>1.0346</v>
      </c>
      <c r="C73" s="10">
        <f t="shared" si="0"/>
        <v>129325</v>
      </c>
      <c r="D73" s="5">
        <f t="shared" si="1"/>
        <v>1862.5</v>
      </c>
      <c r="E73" s="5"/>
      <c r="F73" s="4"/>
      <c r="G73" s="3"/>
      <c r="H73" s="6"/>
      <c r="J73" s="3"/>
    </row>
    <row r="74" spans="1:11" x14ac:dyDescent="0.2">
      <c r="A74" s="4">
        <v>39931</v>
      </c>
      <c r="B74" s="7">
        <v>1.0378000000000001</v>
      </c>
      <c r="C74" s="10">
        <f t="shared" si="0"/>
        <v>129725</v>
      </c>
      <c r="D74" s="5">
        <f t="shared" si="1"/>
        <v>1900</v>
      </c>
      <c r="E74" s="5"/>
      <c r="F74" s="4"/>
      <c r="G74" s="3"/>
      <c r="H74" s="6"/>
      <c r="J74" s="3"/>
    </row>
    <row r="75" spans="1:11" x14ac:dyDescent="0.2">
      <c r="A75" s="4">
        <v>39932</v>
      </c>
      <c r="B75" s="7">
        <v>1.0246999999999999</v>
      </c>
      <c r="C75" s="10">
        <f t="shared" si="0"/>
        <v>128087.5</v>
      </c>
      <c r="D75" s="5">
        <f t="shared" si="1"/>
        <v>812.49999999998545</v>
      </c>
      <c r="E75" s="5"/>
      <c r="F75" s="4"/>
      <c r="G75" s="3"/>
      <c r="H75" s="6"/>
      <c r="J75" s="3"/>
    </row>
    <row r="76" spans="1:11" x14ac:dyDescent="0.2">
      <c r="A76" s="4">
        <v>39933</v>
      </c>
      <c r="B76" s="7">
        <v>1.0137</v>
      </c>
      <c r="C76" s="10">
        <f t="shared" si="0"/>
        <v>126712.5</v>
      </c>
      <c r="D76" s="5">
        <f t="shared" si="1"/>
        <v>2187.4999999999854</v>
      </c>
      <c r="E76" s="5"/>
      <c r="F76" s="4"/>
      <c r="G76" s="3"/>
      <c r="H76" s="6"/>
    </row>
    <row r="77" spans="1:11" x14ac:dyDescent="0.2">
      <c r="A77" s="4">
        <v>39934</v>
      </c>
      <c r="B77" s="7">
        <v>1.0068999999999999</v>
      </c>
      <c r="C77" s="10">
        <f t="shared" si="0"/>
        <v>125862.49999999999</v>
      </c>
      <c r="D77" s="5">
        <f t="shared" si="1"/>
        <v>3037.5</v>
      </c>
      <c r="E77" s="5"/>
      <c r="F77" s="4"/>
      <c r="G77" s="3"/>
      <c r="H77" s="6"/>
    </row>
    <row r="78" spans="1:11" x14ac:dyDescent="0.2">
      <c r="A78" s="4">
        <v>39935</v>
      </c>
      <c r="B78" s="7">
        <v>1.0068999999999999</v>
      </c>
      <c r="C78" s="10">
        <f t="shared" si="0"/>
        <v>125862.49999999999</v>
      </c>
      <c r="D78" s="5">
        <f t="shared" si="1"/>
        <v>3462.5000000000146</v>
      </c>
      <c r="E78" s="5"/>
      <c r="F78" s="4"/>
      <c r="G78" s="3"/>
      <c r="H78" s="6"/>
    </row>
    <row r="79" spans="1:11" x14ac:dyDescent="0.2">
      <c r="A79" s="4">
        <v>39936</v>
      </c>
      <c r="B79" s="7">
        <v>1.0068999999999999</v>
      </c>
      <c r="C79" s="10">
        <f t="shared" si="0"/>
        <v>125862.49999999999</v>
      </c>
      <c r="D79" s="5">
        <f t="shared" si="1"/>
        <v>3862.5000000000146</v>
      </c>
      <c r="E79" s="5"/>
      <c r="F79" s="4"/>
      <c r="G79" s="3"/>
      <c r="H79" s="6"/>
      <c r="K79" s="3"/>
    </row>
    <row r="80" spans="1:11" x14ac:dyDescent="0.2">
      <c r="A80" s="4">
        <v>39937</v>
      </c>
      <c r="B80" s="7">
        <v>1.0114000000000001</v>
      </c>
      <c r="C80" s="10">
        <f t="shared" ref="C80:C143" si="2">B80*C$3*C$4</f>
        <v>126425.00000000001</v>
      </c>
      <c r="D80" s="5">
        <f t="shared" si="1"/>
        <v>1662.4999999999854</v>
      </c>
      <c r="E80" s="5"/>
      <c r="F80" s="4"/>
      <c r="G80" s="3"/>
      <c r="H80" s="6"/>
      <c r="J80" s="3"/>
    </row>
    <row r="81" spans="1:10" x14ac:dyDescent="0.2">
      <c r="A81" s="4">
        <v>39938</v>
      </c>
      <c r="B81" s="7">
        <v>1.0105999999999999</v>
      </c>
      <c r="C81" s="10">
        <f t="shared" si="2"/>
        <v>126325</v>
      </c>
      <c r="D81" s="5">
        <f t="shared" si="1"/>
        <v>387.5</v>
      </c>
      <c r="E81" s="5"/>
      <c r="F81" s="4"/>
      <c r="G81" s="3"/>
      <c r="H81" s="6"/>
      <c r="J81" s="3"/>
    </row>
    <row r="82" spans="1:10" x14ac:dyDescent="0.2">
      <c r="A82" s="4">
        <v>39939</v>
      </c>
      <c r="B82" s="7">
        <v>1.0176000000000001</v>
      </c>
      <c r="C82" s="10">
        <f t="shared" si="2"/>
        <v>127200</v>
      </c>
      <c r="D82" s="5">
        <f t="shared" si="1"/>
        <v>1337.5000000000146</v>
      </c>
      <c r="E82" s="5"/>
      <c r="F82" s="4"/>
      <c r="G82" s="3"/>
      <c r="H82" s="6"/>
      <c r="J82" s="3"/>
    </row>
    <row r="83" spans="1:10" x14ac:dyDescent="0.2">
      <c r="A83" s="4">
        <v>39940</v>
      </c>
      <c r="B83" s="7">
        <v>1.0104</v>
      </c>
      <c r="C83" s="10">
        <f t="shared" si="2"/>
        <v>126300</v>
      </c>
      <c r="D83" s="5">
        <f t="shared" si="1"/>
        <v>437.50000000001455</v>
      </c>
      <c r="E83" s="5"/>
      <c r="F83" s="4"/>
      <c r="G83" s="3"/>
      <c r="H83" s="6"/>
      <c r="J83" s="3"/>
    </row>
    <row r="84" spans="1:10" x14ac:dyDescent="0.2">
      <c r="A84" s="4">
        <v>39941</v>
      </c>
      <c r="B84" s="7">
        <v>1.0167999999999999</v>
      </c>
      <c r="C84" s="10">
        <f t="shared" si="2"/>
        <v>127100</v>
      </c>
      <c r="D84" s="5">
        <f t="shared" si="1"/>
        <v>1237.5000000000146</v>
      </c>
      <c r="E84" s="5"/>
      <c r="F84" s="4"/>
      <c r="G84" s="3"/>
      <c r="H84" s="6"/>
      <c r="J84" s="3"/>
    </row>
    <row r="85" spans="1:10" x14ac:dyDescent="0.2">
      <c r="A85" s="4">
        <v>39942</v>
      </c>
      <c r="B85" s="7">
        <v>1.0167999999999999</v>
      </c>
      <c r="C85" s="10">
        <f t="shared" si="2"/>
        <v>127100</v>
      </c>
      <c r="D85" s="5">
        <f t="shared" si="1"/>
        <v>674.99999999998545</v>
      </c>
      <c r="E85" s="5"/>
      <c r="F85" s="4"/>
      <c r="G85" s="3"/>
      <c r="H85" s="6"/>
      <c r="J85" s="3"/>
    </row>
    <row r="86" spans="1:10" x14ac:dyDescent="0.2">
      <c r="A86" s="4">
        <v>39943</v>
      </c>
      <c r="B86" s="7">
        <v>1.0167999999999999</v>
      </c>
      <c r="C86" s="10">
        <f t="shared" si="2"/>
        <v>127100</v>
      </c>
      <c r="D86" s="5">
        <f t="shared" si="1"/>
        <v>775</v>
      </c>
      <c r="E86" s="5"/>
      <c r="F86" s="4"/>
      <c r="G86" s="3"/>
      <c r="H86" s="6"/>
      <c r="J86" s="3"/>
    </row>
    <row r="87" spans="1:10" x14ac:dyDescent="0.2">
      <c r="A87" s="4">
        <v>39944</v>
      </c>
      <c r="B87" s="7">
        <v>1.0267999999999999</v>
      </c>
      <c r="C87" s="10">
        <f t="shared" si="2"/>
        <v>128350</v>
      </c>
      <c r="D87" s="5">
        <f t="shared" ref="D87:D150" si="3">ABS(C87-C82)</f>
        <v>1150</v>
      </c>
      <c r="E87" s="5"/>
      <c r="F87" s="4"/>
      <c r="G87" s="3"/>
      <c r="H87" s="6"/>
      <c r="J87" s="3"/>
    </row>
    <row r="88" spans="1:10" x14ac:dyDescent="0.2">
      <c r="A88" s="4">
        <v>39945</v>
      </c>
      <c r="B88" s="7">
        <v>1.0378000000000001</v>
      </c>
      <c r="C88" s="10">
        <f t="shared" si="2"/>
        <v>129725</v>
      </c>
      <c r="D88" s="5">
        <f t="shared" si="3"/>
        <v>3425</v>
      </c>
      <c r="E88" s="5"/>
      <c r="F88" s="4"/>
      <c r="G88" s="3"/>
      <c r="H88" s="6"/>
      <c r="J88" s="3"/>
    </row>
    <row r="89" spans="1:10" x14ac:dyDescent="0.2">
      <c r="A89" s="4">
        <v>39946</v>
      </c>
      <c r="B89" s="7">
        <v>1.0475000000000001</v>
      </c>
      <c r="C89" s="10">
        <f t="shared" si="2"/>
        <v>130937.50000000001</v>
      </c>
      <c r="D89" s="5">
        <f t="shared" si="3"/>
        <v>3837.5000000000146</v>
      </c>
      <c r="E89" s="5"/>
      <c r="F89" s="4"/>
      <c r="G89" s="3"/>
      <c r="H89" s="6"/>
      <c r="J89" s="3"/>
    </row>
    <row r="90" spans="1:10" x14ac:dyDescent="0.2">
      <c r="A90" s="4">
        <v>39947</v>
      </c>
      <c r="B90" s="7">
        <v>1.0451999999999999</v>
      </c>
      <c r="C90" s="10">
        <f t="shared" si="2"/>
        <v>130649.99999999999</v>
      </c>
      <c r="D90" s="5">
        <f t="shared" si="3"/>
        <v>3549.9999999999854</v>
      </c>
      <c r="E90" s="5"/>
      <c r="F90" s="4"/>
      <c r="G90" s="3"/>
      <c r="H90" s="6"/>
      <c r="J90" s="3"/>
    </row>
    <row r="91" spans="1:10" x14ac:dyDescent="0.2">
      <c r="A91" s="4">
        <v>39948</v>
      </c>
      <c r="B91" s="7">
        <v>1.0522</v>
      </c>
      <c r="C91" s="10">
        <f t="shared" si="2"/>
        <v>131525</v>
      </c>
      <c r="D91" s="5">
        <f t="shared" si="3"/>
        <v>4425</v>
      </c>
      <c r="E91" s="5"/>
      <c r="F91" s="4"/>
      <c r="G91" s="3"/>
      <c r="H91" s="6"/>
      <c r="J91" s="3"/>
    </row>
    <row r="92" spans="1:10" x14ac:dyDescent="0.2">
      <c r="A92" s="4">
        <v>39949</v>
      </c>
      <c r="B92" s="7">
        <v>1.0522</v>
      </c>
      <c r="C92" s="10">
        <f t="shared" si="2"/>
        <v>131525</v>
      </c>
      <c r="D92" s="5">
        <f t="shared" si="3"/>
        <v>3175</v>
      </c>
      <c r="E92" s="5"/>
      <c r="F92" s="4"/>
      <c r="G92" s="3"/>
      <c r="H92" s="6"/>
      <c r="J92" s="3"/>
    </row>
    <row r="93" spans="1:10" x14ac:dyDescent="0.2">
      <c r="A93" s="4">
        <v>39950</v>
      </c>
      <c r="B93" s="7">
        <v>1.0522</v>
      </c>
      <c r="C93" s="10">
        <f t="shared" si="2"/>
        <v>131525</v>
      </c>
      <c r="D93" s="5">
        <f t="shared" si="3"/>
        <v>1800</v>
      </c>
      <c r="E93" s="5"/>
      <c r="F93" s="4"/>
      <c r="G93" s="3"/>
      <c r="H93" s="6"/>
      <c r="J93" s="3"/>
    </row>
    <row r="94" spans="1:10" x14ac:dyDescent="0.2">
      <c r="A94" s="4">
        <v>39951</v>
      </c>
      <c r="B94" s="7">
        <v>1.0375000000000001</v>
      </c>
      <c r="C94" s="10">
        <f t="shared" si="2"/>
        <v>129687.50000000001</v>
      </c>
      <c r="D94" s="5">
        <f t="shared" si="3"/>
        <v>1250</v>
      </c>
      <c r="E94" s="5"/>
      <c r="F94" s="4"/>
      <c r="G94" s="3"/>
      <c r="H94" s="6"/>
      <c r="J94" s="3"/>
    </row>
    <row r="95" spans="1:10" x14ac:dyDescent="0.2">
      <c r="A95" s="4">
        <v>39952</v>
      </c>
      <c r="B95" s="7">
        <v>1.0404</v>
      </c>
      <c r="C95" s="10">
        <f t="shared" si="2"/>
        <v>130050</v>
      </c>
      <c r="D95" s="5">
        <f t="shared" si="3"/>
        <v>599.99999999998545</v>
      </c>
      <c r="E95" s="5"/>
      <c r="F95" s="4"/>
      <c r="G95" s="3"/>
      <c r="H95" s="6"/>
      <c r="J95" s="3"/>
    </row>
    <row r="96" spans="1:10" x14ac:dyDescent="0.2">
      <c r="A96" s="4">
        <v>39953</v>
      </c>
      <c r="B96" s="7">
        <v>1.0536000000000001</v>
      </c>
      <c r="C96" s="10">
        <f t="shared" si="2"/>
        <v>131700.00000000003</v>
      </c>
      <c r="D96" s="5">
        <f t="shared" si="3"/>
        <v>175.0000000000291</v>
      </c>
      <c r="E96" s="5"/>
      <c r="F96" s="4"/>
      <c r="G96" s="3"/>
      <c r="H96" s="6"/>
      <c r="J96" s="3"/>
    </row>
    <row r="97" spans="1:10" x14ac:dyDescent="0.2">
      <c r="A97" s="4">
        <v>39954</v>
      </c>
      <c r="B97" s="7">
        <v>1.0615000000000001</v>
      </c>
      <c r="C97" s="10">
        <f t="shared" si="2"/>
        <v>132687.50000000003</v>
      </c>
      <c r="D97" s="5">
        <f t="shared" si="3"/>
        <v>1162.5000000000291</v>
      </c>
      <c r="E97" s="5"/>
      <c r="F97" s="4"/>
      <c r="G97" s="3"/>
      <c r="H97" s="6"/>
      <c r="J97" s="3"/>
    </row>
    <row r="98" spans="1:10" x14ac:dyDescent="0.2">
      <c r="A98" s="4">
        <v>39955</v>
      </c>
      <c r="B98" s="7">
        <v>1.0592999999999999</v>
      </c>
      <c r="C98" s="10">
        <f t="shared" si="2"/>
        <v>132412.49999999997</v>
      </c>
      <c r="D98" s="5">
        <f t="shared" si="3"/>
        <v>887.4999999999709</v>
      </c>
      <c r="E98" s="5"/>
      <c r="F98" s="4"/>
      <c r="G98" s="3"/>
      <c r="H98" s="6"/>
      <c r="J98" s="3"/>
    </row>
    <row r="99" spans="1:10" x14ac:dyDescent="0.2">
      <c r="A99" s="4">
        <v>39956</v>
      </c>
      <c r="B99" s="7">
        <v>1.0592999999999999</v>
      </c>
      <c r="C99" s="10">
        <f t="shared" si="2"/>
        <v>132412.49999999997</v>
      </c>
      <c r="D99" s="5">
        <f t="shared" si="3"/>
        <v>2724.9999999999563</v>
      </c>
      <c r="E99" s="5"/>
      <c r="F99" s="4"/>
      <c r="G99" s="3"/>
      <c r="H99" s="6"/>
      <c r="J99" s="3"/>
    </row>
    <row r="100" spans="1:10" x14ac:dyDescent="0.2">
      <c r="A100" s="4">
        <v>39957</v>
      </c>
      <c r="B100" s="7">
        <v>1.0592999999999999</v>
      </c>
      <c r="C100" s="10">
        <f t="shared" si="2"/>
        <v>132412.49999999997</v>
      </c>
      <c r="D100" s="5">
        <f t="shared" si="3"/>
        <v>2362.4999999999709</v>
      </c>
      <c r="E100" s="5"/>
      <c r="F100" s="4"/>
      <c r="G100" s="3"/>
      <c r="H100" s="6"/>
      <c r="J100" s="3"/>
    </row>
    <row r="101" spans="1:10" x14ac:dyDescent="0.2">
      <c r="A101" s="4">
        <v>39958</v>
      </c>
      <c r="B101" s="7">
        <v>1.0592999999999999</v>
      </c>
      <c r="C101" s="10">
        <f t="shared" si="2"/>
        <v>132412.49999999997</v>
      </c>
      <c r="D101" s="5">
        <f t="shared" si="3"/>
        <v>712.49999999994179</v>
      </c>
      <c r="E101" s="5"/>
      <c r="F101" s="4"/>
      <c r="G101" s="3"/>
      <c r="H101" s="6"/>
      <c r="J101" s="3"/>
    </row>
    <row r="102" spans="1:10" x14ac:dyDescent="0.2">
      <c r="A102" s="4">
        <v>39959</v>
      </c>
      <c r="B102" s="7">
        <v>1.0529999999999999</v>
      </c>
      <c r="C102" s="10">
        <f t="shared" si="2"/>
        <v>131625</v>
      </c>
      <c r="D102" s="5">
        <f t="shared" si="3"/>
        <v>1062.5000000000291</v>
      </c>
      <c r="E102" s="5"/>
      <c r="F102" s="4"/>
      <c r="G102" s="3"/>
      <c r="H102" s="6"/>
      <c r="J102" s="3"/>
    </row>
    <row r="103" spans="1:10" x14ac:dyDescent="0.2">
      <c r="A103" s="4">
        <v>39960</v>
      </c>
      <c r="B103" s="7">
        <v>1.0506</v>
      </c>
      <c r="C103" s="10">
        <f t="shared" si="2"/>
        <v>131325</v>
      </c>
      <c r="D103" s="5">
        <f t="shared" si="3"/>
        <v>1087.4999999999709</v>
      </c>
      <c r="E103" s="5"/>
      <c r="F103" s="4"/>
      <c r="G103" s="3"/>
      <c r="H103" s="6"/>
      <c r="J103" s="3"/>
    </row>
    <row r="104" spans="1:10" x14ac:dyDescent="0.2">
      <c r="A104" s="4">
        <v>39961</v>
      </c>
      <c r="B104" s="7">
        <v>1.0322</v>
      </c>
      <c r="C104" s="10">
        <f t="shared" si="2"/>
        <v>129025</v>
      </c>
      <c r="D104" s="5">
        <f t="shared" si="3"/>
        <v>3387.4999999999709</v>
      </c>
      <c r="E104" s="5"/>
      <c r="F104" s="4"/>
      <c r="G104" s="3"/>
      <c r="H104" s="6"/>
      <c r="J104" s="3"/>
    </row>
    <row r="105" spans="1:10" x14ac:dyDescent="0.2">
      <c r="A105" s="4">
        <v>39962</v>
      </c>
      <c r="B105" s="7">
        <v>1.0510999999999999</v>
      </c>
      <c r="C105" s="10">
        <f t="shared" si="2"/>
        <v>131387.49999999997</v>
      </c>
      <c r="D105" s="5">
        <f t="shared" si="3"/>
        <v>1025</v>
      </c>
      <c r="E105" s="5"/>
      <c r="F105" s="4"/>
      <c r="G105" s="3"/>
      <c r="H105" s="6"/>
      <c r="J105" s="3"/>
    </row>
    <row r="106" spans="1:10" x14ac:dyDescent="0.2">
      <c r="A106" s="4">
        <v>39963</v>
      </c>
      <c r="B106" s="7">
        <v>1.0510999999999999</v>
      </c>
      <c r="C106" s="10">
        <f t="shared" si="2"/>
        <v>131387.49999999997</v>
      </c>
      <c r="D106" s="5">
        <f t="shared" si="3"/>
        <v>1025</v>
      </c>
      <c r="E106" s="5"/>
      <c r="F106" s="4"/>
      <c r="G106" s="3"/>
      <c r="H106" s="6"/>
      <c r="J106" s="3"/>
    </row>
    <row r="107" spans="1:10" x14ac:dyDescent="0.2">
      <c r="A107" s="4">
        <v>39964</v>
      </c>
      <c r="B107" s="7">
        <v>1.0510999999999999</v>
      </c>
      <c r="C107" s="10">
        <f t="shared" si="2"/>
        <v>131387.49999999997</v>
      </c>
      <c r="D107" s="5">
        <f t="shared" si="3"/>
        <v>237.5000000000291</v>
      </c>
      <c r="E107" s="5"/>
      <c r="F107" s="4"/>
      <c r="G107" s="3"/>
      <c r="H107" s="6"/>
      <c r="J107" s="3"/>
    </row>
    <row r="108" spans="1:10" x14ac:dyDescent="0.2">
      <c r="A108" s="4">
        <v>39965</v>
      </c>
      <c r="B108" s="7">
        <v>1.0363</v>
      </c>
      <c r="C108" s="10">
        <f t="shared" si="2"/>
        <v>129537.5</v>
      </c>
      <c r="D108" s="5">
        <f t="shared" si="3"/>
        <v>1787.5</v>
      </c>
      <c r="E108" s="5"/>
      <c r="F108" s="4"/>
      <c r="G108" s="3"/>
      <c r="H108" s="6"/>
      <c r="J108" s="3"/>
    </row>
    <row r="109" spans="1:10" x14ac:dyDescent="0.2">
      <c r="A109" s="4">
        <v>39966</v>
      </c>
      <c r="B109" s="7">
        <v>1.0456000000000001</v>
      </c>
      <c r="C109" s="10">
        <f t="shared" si="2"/>
        <v>130700.00000000001</v>
      </c>
      <c r="D109" s="5">
        <f t="shared" si="3"/>
        <v>1675.0000000000146</v>
      </c>
      <c r="E109" s="5"/>
      <c r="F109" s="4"/>
      <c r="G109" s="3"/>
      <c r="H109" s="6"/>
      <c r="J109" s="3"/>
    </row>
    <row r="110" spans="1:10" x14ac:dyDescent="0.2">
      <c r="A110" s="4">
        <v>39967</v>
      </c>
      <c r="B110" s="7">
        <v>1.0435000000000001</v>
      </c>
      <c r="C110" s="10">
        <f t="shared" si="2"/>
        <v>130437.50000000001</v>
      </c>
      <c r="D110" s="5">
        <f t="shared" si="3"/>
        <v>949.99999999995634</v>
      </c>
      <c r="E110" s="5"/>
      <c r="F110" s="4"/>
      <c r="G110" s="3"/>
      <c r="H110" s="6"/>
      <c r="J110" s="3"/>
    </row>
    <row r="111" spans="1:10" x14ac:dyDescent="0.2">
      <c r="A111" s="4">
        <v>39968</v>
      </c>
      <c r="B111" s="7">
        <v>1.0324</v>
      </c>
      <c r="C111" s="10">
        <f t="shared" si="2"/>
        <v>129050</v>
      </c>
      <c r="D111" s="5">
        <f t="shared" si="3"/>
        <v>2337.4999999999709</v>
      </c>
      <c r="E111" s="5"/>
      <c r="F111" s="4"/>
      <c r="G111" s="3"/>
      <c r="H111" s="6"/>
      <c r="J111" s="3"/>
    </row>
    <row r="112" spans="1:10" x14ac:dyDescent="0.2">
      <c r="A112" s="4">
        <v>39969</v>
      </c>
      <c r="B112" s="7">
        <v>1.0166999999999999</v>
      </c>
      <c r="C112" s="10">
        <f t="shared" si="2"/>
        <v>127087.5</v>
      </c>
      <c r="D112" s="5">
        <f t="shared" si="3"/>
        <v>4299.9999999999709</v>
      </c>
      <c r="E112" s="5"/>
      <c r="F112" s="4"/>
      <c r="G112" s="3"/>
      <c r="H112" s="6"/>
    </row>
    <row r="113" spans="1:11" x14ac:dyDescent="0.2">
      <c r="A113" s="4">
        <v>39970</v>
      </c>
      <c r="B113" s="7">
        <v>1.0166999999999999</v>
      </c>
      <c r="C113" s="10">
        <f t="shared" si="2"/>
        <v>127087.5</v>
      </c>
      <c r="D113" s="5">
        <f t="shared" si="3"/>
        <v>2450</v>
      </c>
      <c r="E113" s="5"/>
      <c r="F113" s="4"/>
      <c r="G113" s="3"/>
      <c r="H113" s="6"/>
    </row>
    <row r="114" spans="1:11" x14ac:dyDescent="0.2">
      <c r="A114" s="4">
        <v>39971</v>
      </c>
      <c r="B114" s="7">
        <v>1.0166999999999999</v>
      </c>
      <c r="C114" s="10">
        <f t="shared" si="2"/>
        <v>127087.5</v>
      </c>
      <c r="D114" s="5">
        <f t="shared" si="3"/>
        <v>3612.5000000000146</v>
      </c>
      <c r="E114" s="5"/>
      <c r="F114" s="4"/>
      <c r="G114" s="3"/>
      <c r="H114" s="6"/>
    </row>
    <row r="115" spans="1:11" x14ac:dyDescent="0.2">
      <c r="A115" s="4">
        <v>39972</v>
      </c>
      <c r="B115" s="7">
        <v>1.0176000000000001</v>
      </c>
      <c r="C115" s="10">
        <f t="shared" si="2"/>
        <v>127200</v>
      </c>
      <c r="D115" s="5">
        <f t="shared" si="3"/>
        <v>3237.5000000000146</v>
      </c>
      <c r="E115" s="5"/>
      <c r="F115" s="4"/>
      <c r="G115" s="3"/>
      <c r="H115" s="6"/>
      <c r="K115" s="3"/>
    </row>
    <row r="116" spans="1:11" x14ac:dyDescent="0.2">
      <c r="A116" s="4">
        <v>39973</v>
      </c>
      <c r="B116" s="7">
        <v>1.0274000000000001</v>
      </c>
      <c r="C116" s="10">
        <f t="shared" si="2"/>
        <v>128425.00000000001</v>
      </c>
      <c r="D116" s="5">
        <f t="shared" si="3"/>
        <v>624.99999999998545</v>
      </c>
      <c r="E116" s="5"/>
      <c r="F116" s="4"/>
      <c r="G116" s="3"/>
      <c r="H116" s="6"/>
      <c r="J116" s="3"/>
    </row>
    <row r="117" spans="1:11" x14ac:dyDescent="0.2">
      <c r="A117" s="4">
        <v>39974</v>
      </c>
      <c r="B117" s="7">
        <v>1.0193000000000001</v>
      </c>
      <c r="C117" s="10">
        <f t="shared" si="2"/>
        <v>127412.50000000001</v>
      </c>
      <c r="D117" s="5">
        <f t="shared" si="3"/>
        <v>325.00000000001455</v>
      </c>
      <c r="E117" s="5"/>
      <c r="F117" s="4"/>
      <c r="G117" s="3"/>
      <c r="H117" s="6"/>
      <c r="J117" s="3"/>
    </row>
    <row r="118" spans="1:11" x14ac:dyDescent="0.2">
      <c r="A118" s="4">
        <v>39975</v>
      </c>
      <c r="B118" s="7">
        <v>1.0262</v>
      </c>
      <c r="C118" s="10">
        <f t="shared" si="2"/>
        <v>128275</v>
      </c>
      <c r="D118" s="5">
        <f t="shared" si="3"/>
        <v>1187.5</v>
      </c>
      <c r="E118" s="5"/>
      <c r="F118" s="4"/>
      <c r="G118" s="3"/>
      <c r="H118" s="6"/>
      <c r="J118" s="3"/>
    </row>
    <row r="119" spans="1:11" x14ac:dyDescent="0.2">
      <c r="A119" s="4">
        <v>39976</v>
      </c>
      <c r="B119" s="7">
        <v>1.0189999999999999</v>
      </c>
      <c r="C119" s="10">
        <f t="shared" si="2"/>
        <v>127374.99999999999</v>
      </c>
      <c r="D119" s="5">
        <f t="shared" si="3"/>
        <v>287.49999999998545</v>
      </c>
      <c r="E119" s="5"/>
      <c r="F119" s="4"/>
      <c r="G119" s="3"/>
      <c r="H119" s="6"/>
      <c r="J119" s="3"/>
    </row>
    <row r="120" spans="1:11" x14ac:dyDescent="0.2">
      <c r="A120" s="4">
        <v>39977</v>
      </c>
      <c r="B120" s="7">
        <v>1.0189999999999999</v>
      </c>
      <c r="C120" s="10">
        <f t="shared" si="2"/>
        <v>127374.99999999999</v>
      </c>
      <c r="D120" s="5">
        <f t="shared" si="3"/>
        <v>174.99999999998545</v>
      </c>
      <c r="E120" s="5"/>
      <c r="F120" s="4"/>
      <c r="G120" s="3"/>
      <c r="H120" s="6"/>
      <c r="J120" s="3"/>
    </row>
    <row r="121" spans="1:11" x14ac:dyDescent="0.2">
      <c r="A121" s="4">
        <v>39978</v>
      </c>
      <c r="B121" s="7">
        <v>1.0189999999999999</v>
      </c>
      <c r="C121" s="10">
        <f t="shared" si="2"/>
        <v>127374.99999999999</v>
      </c>
      <c r="D121" s="5">
        <f t="shared" si="3"/>
        <v>1050.0000000000291</v>
      </c>
      <c r="E121" s="5"/>
      <c r="F121" s="4"/>
      <c r="G121" s="3"/>
      <c r="H121" s="6"/>
      <c r="J121" s="3"/>
    </row>
    <row r="122" spans="1:11" x14ac:dyDescent="0.2">
      <c r="A122" s="4">
        <v>39979</v>
      </c>
      <c r="B122" s="7">
        <v>1.0249999999999999</v>
      </c>
      <c r="C122" s="10">
        <f t="shared" si="2"/>
        <v>128124.99999999999</v>
      </c>
      <c r="D122" s="5">
        <f t="shared" si="3"/>
        <v>712.4999999999709</v>
      </c>
      <c r="E122" s="5"/>
      <c r="F122" s="4"/>
      <c r="G122" s="3"/>
      <c r="H122" s="6"/>
      <c r="J122" s="3"/>
    </row>
    <row r="123" spans="1:11" x14ac:dyDescent="0.2">
      <c r="A123" s="4">
        <v>39980</v>
      </c>
      <c r="B123" s="7">
        <v>1.0368999999999999</v>
      </c>
      <c r="C123" s="10">
        <f t="shared" si="2"/>
        <v>129612.5</v>
      </c>
      <c r="D123" s="5">
        <f t="shared" si="3"/>
        <v>1337.5</v>
      </c>
      <c r="E123" s="5"/>
      <c r="F123" s="4"/>
      <c r="G123" s="3"/>
      <c r="H123" s="6"/>
      <c r="J123" s="3"/>
    </row>
    <row r="124" spans="1:11" x14ac:dyDescent="0.2">
      <c r="A124" s="4">
        <v>39981</v>
      </c>
      <c r="B124" s="7">
        <v>1.0458000000000001</v>
      </c>
      <c r="C124" s="10">
        <f t="shared" si="2"/>
        <v>130725</v>
      </c>
      <c r="D124" s="5">
        <f t="shared" si="3"/>
        <v>3350.0000000000146</v>
      </c>
      <c r="E124" s="5"/>
      <c r="F124" s="4"/>
      <c r="G124" s="3"/>
      <c r="H124" s="6"/>
      <c r="J124" s="3"/>
    </row>
    <row r="125" spans="1:11" x14ac:dyDescent="0.2">
      <c r="A125" s="4">
        <v>39982</v>
      </c>
      <c r="B125" s="7">
        <v>1.0359</v>
      </c>
      <c r="C125" s="10">
        <f t="shared" si="2"/>
        <v>129487.5</v>
      </c>
      <c r="D125" s="5">
        <f t="shared" si="3"/>
        <v>2112.5000000000146</v>
      </c>
      <c r="E125" s="5"/>
      <c r="F125" s="4"/>
      <c r="G125" s="3"/>
      <c r="H125" s="6"/>
      <c r="J125" s="3"/>
    </row>
    <row r="126" spans="1:11" x14ac:dyDescent="0.2">
      <c r="A126" s="4">
        <v>39983</v>
      </c>
      <c r="B126" s="7">
        <v>1.0402</v>
      </c>
      <c r="C126" s="10">
        <f t="shared" si="2"/>
        <v>130025</v>
      </c>
      <c r="D126" s="5">
        <f t="shared" si="3"/>
        <v>2650.0000000000146</v>
      </c>
      <c r="E126" s="5"/>
      <c r="F126" s="4"/>
      <c r="G126" s="3"/>
      <c r="H126" s="6"/>
      <c r="J126" s="3"/>
    </row>
    <row r="127" spans="1:11" x14ac:dyDescent="0.2">
      <c r="A127" s="4">
        <v>39984</v>
      </c>
      <c r="B127" s="7">
        <v>1.0402</v>
      </c>
      <c r="C127" s="10">
        <f t="shared" si="2"/>
        <v>130025</v>
      </c>
      <c r="D127" s="5">
        <f t="shared" si="3"/>
        <v>1900.0000000000146</v>
      </c>
      <c r="E127" s="5"/>
      <c r="F127" s="4"/>
      <c r="G127" s="3"/>
      <c r="H127" s="6"/>
      <c r="J127" s="3"/>
    </row>
    <row r="128" spans="1:11" x14ac:dyDescent="0.2">
      <c r="A128" s="4">
        <v>39985</v>
      </c>
      <c r="B128" s="7">
        <v>1.0402</v>
      </c>
      <c r="C128" s="10">
        <f t="shared" si="2"/>
        <v>130025</v>
      </c>
      <c r="D128" s="5">
        <f t="shared" si="3"/>
        <v>412.5</v>
      </c>
      <c r="E128" s="5"/>
      <c r="F128" s="4"/>
      <c r="G128" s="3"/>
      <c r="H128" s="6"/>
      <c r="J128" s="3"/>
    </row>
    <row r="129" spans="1:10" x14ac:dyDescent="0.2">
      <c r="A129" s="4">
        <v>39986</v>
      </c>
      <c r="B129" s="7">
        <v>1.0437000000000001</v>
      </c>
      <c r="C129" s="10">
        <f t="shared" si="2"/>
        <v>130462.5</v>
      </c>
      <c r="D129" s="5">
        <f t="shared" si="3"/>
        <v>262.5</v>
      </c>
      <c r="E129" s="5"/>
      <c r="F129" s="4"/>
      <c r="G129" s="3"/>
      <c r="H129" s="6"/>
      <c r="J129" s="3"/>
    </row>
    <row r="130" spans="1:10" x14ac:dyDescent="0.2">
      <c r="A130" s="4">
        <v>39987</v>
      </c>
      <c r="B130" s="7">
        <v>1.0508999999999999</v>
      </c>
      <c r="C130" s="10">
        <f t="shared" si="2"/>
        <v>131362.5</v>
      </c>
      <c r="D130" s="5">
        <f t="shared" si="3"/>
        <v>1875</v>
      </c>
      <c r="E130" s="5"/>
      <c r="F130" s="4"/>
      <c r="G130" s="3"/>
      <c r="H130" s="6"/>
      <c r="J130" s="3"/>
    </row>
    <row r="131" spans="1:10" x14ac:dyDescent="0.2">
      <c r="A131" s="4">
        <v>39988</v>
      </c>
      <c r="B131" s="7">
        <v>1.0458000000000001</v>
      </c>
      <c r="C131" s="10">
        <f t="shared" si="2"/>
        <v>130725</v>
      </c>
      <c r="D131" s="5">
        <f t="shared" si="3"/>
        <v>700</v>
      </c>
      <c r="E131" s="5"/>
      <c r="F131" s="4"/>
      <c r="G131" s="3"/>
      <c r="H131" s="6"/>
      <c r="J131" s="3"/>
    </row>
    <row r="132" spans="1:10" x14ac:dyDescent="0.2">
      <c r="A132" s="4">
        <v>39989</v>
      </c>
      <c r="B132" s="7">
        <v>1.0438000000000001</v>
      </c>
      <c r="C132" s="10">
        <f t="shared" si="2"/>
        <v>130475</v>
      </c>
      <c r="D132" s="5">
        <f t="shared" si="3"/>
        <v>450</v>
      </c>
      <c r="E132" s="5"/>
      <c r="F132" s="4"/>
      <c r="G132" s="3"/>
      <c r="H132" s="6"/>
      <c r="J132" s="3"/>
    </row>
    <row r="133" spans="1:10" x14ac:dyDescent="0.2">
      <c r="A133" s="4">
        <v>39990</v>
      </c>
      <c r="B133" s="7">
        <v>1.0515000000000001</v>
      </c>
      <c r="C133" s="10">
        <f t="shared" si="2"/>
        <v>131437.50000000003</v>
      </c>
      <c r="D133" s="5">
        <f t="shared" si="3"/>
        <v>1412.5000000000291</v>
      </c>
      <c r="E133" s="5"/>
      <c r="F133" s="4"/>
      <c r="G133" s="3"/>
      <c r="H133" s="6"/>
      <c r="J133" s="3"/>
    </row>
    <row r="134" spans="1:10" x14ac:dyDescent="0.2">
      <c r="A134" s="4">
        <v>39991</v>
      </c>
      <c r="B134" s="7">
        <v>1.0515000000000001</v>
      </c>
      <c r="C134" s="10">
        <f t="shared" si="2"/>
        <v>131437.50000000003</v>
      </c>
      <c r="D134" s="5">
        <f t="shared" si="3"/>
        <v>975.0000000000291</v>
      </c>
      <c r="E134" s="5"/>
      <c r="F134" s="4"/>
      <c r="G134" s="3"/>
      <c r="H134" s="6"/>
      <c r="J134" s="3"/>
    </row>
    <row r="135" spans="1:10" x14ac:dyDescent="0.2">
      <c r="A135" s="4">
        <v>39992</v>
      </c>
      <c r="B135" s="7">
        <v>1.0515000000000001</v>
      </c>
      <c r="C135" s="10">
        <f t="shared" si="2"/>
        <v>131437.50000000003</v>
      </c>
      <c r="D135" s="5">
        <f t="shared" si="3"/>
        <v>75.000000000029104</v>
      </c>
      <c r="E135" s="5"/>
      <c r="F135" s="4"/>
      <c r="G135" s="3"/>
      <c r="H135" s="6"/>
      <c r="J135" s="3"/>
    </row>
    <row r="136" spans="1:10" x14ac:dyDescent="0.2">
      <c r="A136" s="4">
        <v>39993</v>
      </c>
      <c r="B136" s="7">
        <v>1.0425</v>
      </c>
      <c r="C136" s="10">
        <f t="shared" si="2"/>
        <v>130312.5</v>
      </c>
      <c r="D136" s="5">
        <f t="shared" si="3"/>
        <v>412.5</v>
      </c>
      <c r="E136" s="5"/>
      <c r="F136" s="4"/>
      <c r="G136" s="3"/>
      <c r="H136" s="6"/>
      <c r="J136" s="3"/>
    </row>
    <row r="137" spans="1:10" x14ac:dyDescent="0.2">
      <c r="A137" s="4">
        <v>39994</v>
      </c>
      <c r="B137" s="7">
        <v>1.0387999999999999</v>
      </c>
      <c r="C137" s="10">
        <f t="shared" si="2"/>
        <v>129850</v>
      </c>
      <c r="D137" s="5">
        <f t="shared" si="3"/>
        <v>625</v>
      </c>
      <c r="E137" s="5"/>
      <c r="F137" s="4"/>
      <c r="G137" s="3"/>
      <c r="H137" s="6"/>
      <c r="J137" s="3"/>
    </row>
    <row r="138" spans="1:10" x14ac:dyDescent="0.2">
      <c r="A138" s="4">
        <v>39995</v>
      </c>
      <c r="B138" s="7">
        <v>1.0367</v>
      </c>
      <c r="C138" s="10">
        <f t="shared" si="2"/>
        <v>129587.5</v>
      </c>
      <c r="D138" s="5">
        <f t="shared" si="3"/>
        <v>1850.0000000000291</v>
      </c>
      <c r="E138" s="5"/>
      <c r="F138" s="4"/>
      <c r="G138" s="3"/>
      <c r="H138" s="6"/>
      <c r="J138" s="3"/>
    </row>
    <row r="139" spans="1:10" x14ac:dyDescent="0.2">
      <c r="A139" s="4">
        <v>39996</v>
      </c>
      <c r="B139" s="7">
        <v>1.0447</v>
      </c>
      <c r="C139" s="10">
        <f t="shared" si="2"/>
        <v>130587.5</v>
      </c>
      <c r="D139" s="5">
        <f t="shared" si="3"/>
        <v>850.0000000000291</v>
      </c>
      <c r="E139" s="5"/>
      <c r="F139" s="4"/>
      <c r="G139" s="3"/>
      <c r="H139" s="6"/>
      <c r="J139" s="3"/>
    </row>
    <row r="140" spans="1:10" x14ac:dyDescent="0.2">
      <c r="A140" s="4">
        <v>39997</v>
      </c>
      <c r="B140" s="7">
        <v>1.0447</v>
      </c>
      <c r="C140" s="10">
        <f t="shared" si="2"/>
        <v>130587.5</v>
      </c>
      <c r="D140" s="5">
        <f t="shared" si="3"/>
        <v>850.0000000000291</v>
      </c>
      <c r="E140" s="5"/>
      <c r="F140" s="4"/>
      <c r="G140" s="3"/>
      <c r="H140" s="6"/>
      <c r="J140" s="3"/>
    </row>
    <row r="141" spans="1:10" x14ac:dyDescent="0.2">
      <c r="A141" s="4">
        <v>39998</v>
      </c>
      <c r="B141" s="7">
        <v>1.0447</v>
      </c>
      <c r="C141" s="10">
        <f t="shared" si="2"/>
        <v>130587.5</v>
      </c>
      <c r="D141" s="5">
        <f t="shared" si="3"/>
        <v>275</v>
      </c>
      <c r="E141" s="5"/>
      <c r="F141" s="4"/>
      <c r="G141" s="3"/>
      <c r="H141" s="6"/>
      <c r="J141" s="3"/>
    </row>
    <row r="142" spans="1:10" x14ac:dyDescent="0.2">
      <c r="A142" s="4">
        <v>39999</v>
      </c>
      <c r="B142" s="7">
        <v>1.0447</v>
      </c>
      <c r="C142" s="10">
        <f t="shared" si="2"/>
        <v>130587.5</v>
      </c>
      <c r="D142" s="5">
        <f t="shared" si="3"/>
        <v>737.5</v>
      </c>
      <c r="E142" s="5"/>
      <c r="F142" s="4"/>
      <c r="G142" s="3"/>
      <c r="H142" s="6"/>
      <c r="J142" s="3"/>
    </row>
    <row r="143" spans="1:10" x14ac:dyDescent="0.2">
      <c r="A143" s="4">
        <v>40000</v>
      </c>
      <c r="B143" s="7">
        <v>1.0509999999999999</v>
      </c>
      <c r="C143" s="10">
        <f t="shared" si="2"/>
        <v>131375</v>
      </c>
      <c r="D143" s="5">
        <f t="shared" si="3"/>
        <v>1787.5</v>
      </c>
      <c r="E143" s="5"/>
      <c r="F143" s="4"/>
      <c r="G143" s="3"/>
      <c r="H143" s="6"/>
      <c r="J143" s="3"/>
    </row>
    <row r="144" spans="1:10" x14ac:dyDescent="0.2">
      <c r="A144" s="4">
        <v>40001</v>
      </c>
      <c r="B144" s="7">
        <v>1.0561</v>
      </c>
      <c r="C144" s="10">
        <f t="shared" ref="C144:C207" si="4">B144*C$3*C$4</f>
        <v>132012.5</v>
      </c>
      <c r="D144" s="5">
        <f t="shared" si="3"/>
        <v>1425</v>
      </c>
      <c r="E144" s="5"/>
      <c r="F144" s="4"/>
      <c r="G144" s="3"/>
      <c r="H144" s="6"/>
      <c r="J144" s="3"/>
    </row>
    <row r="145" spans="1:11" x14ac:dyDescent="0.2">
      <c r="A145" s="4">
        <v>40002</v>
      </c>
      <c r="B145" s="7">
        <v>1.0828</v>
      </c>
      <c r="C145" s="10">
        <f t="shared" si="4"/>
        <v>135350</v>
      </c>
      <c r="D145" s="5">
        <f t="shared" si="3"/>
        <v>4762.5</v>
      </c>
      <c r="E145" s="5"/>
      <c r="F145" s="4"/>
      <c r="G145" s="3"/>
      <c r="H145" s="6"/>
      <c r="K145" s="3"/>
    </row>
    <row r="146" spans="1:11" x14ac:dyDescent="0.2">
      <c r="A146" s="4">
        <v>40003</v>
      </c>
      <c r="B146" s="7">
        <v>1.0757000000000001</v>
      </c>
      <c r="C146" s="10">
        <f t="shared" si="4"/>
        <v>134462.50000000003</v>
      </c>
      <c r="D146" s="5">
        <f t="shared" si="3"/>
        <v>3875.0000000000291</v>
      </c>
      <c r="E146" s="5"/>
      <c r="F146" s="4"/>
      <c r="G146" s="3"/>
      <c r="H146" s="6"/>
      <c r="J146" s="3"/>
    </row>
    <row r="147" spans="1:11" x14ac:dyDescent="0.2">
      <c r="A147" s="4">
        <v>40004</v>
      </c>
      <c r="B147" s="7">
        <v>1.0838000000000001</v>
      </c>
      <c r="C147" s="10">
        <f t="shared" si="4"/>
        <v>135475.00000000003</v>
      </c>
      <c r="D147" s="5">
        <f t="shared" si="3"/>
        <v>4887.5000000000291</v>
      </c>
      <c r="E147" s="5"/>
      <c r="F147" s="4"/>
      <c r="G147" s="3"/>
      <c r="H147" s="6"/>
    </row>
    <row r="148" spans="1:11" x14ac:dyDescent="0.2">
      <c r="A148" s="4">
        <v>40005</v>
      </c>
      <c r="B148" s="7">
        <v>1.0838000000000001</v>
      </c>
      <c r="C148" s="10">
        <f t="shared" si="4"/>
        <v>135475.00000000003</v>
      </c>
      <c r="D148" s="5">
        <f t="shared" si="3"/>
        <v>4100.0000000000291</v>
      </c>
      <c r="E148" s="5"/>
      <c r="F148" s="4"/>
      <c r="G148" s="3"/>
      <c r="H148" s="6"/>
    </row>
    <row r="149" spans="1:11" x14ac:dyDescent="0.2">
      <c r="A149" s="4">
        <v>40006</v>
      </c>
      <c r="B149" s="7">
        <v>1.0838000000000001</v>
      </c>
      <c r="C149" s="10">
        <f t="shared" si="4"/>
        <v>135475.00000000003</v>
      </c>
      <c r="D149" s="5">
        <f t="shared" si="3"/>
        <v>3462.5000000000291</v>
      </c>
      <c r="E149" s="5"/>
      <c r="F149" s="4"/>
      <c r="G149" s="3"/>
      <c r="H149" s="6"/>
      <c r="K149" s="3"/>
    </row>
    <row r="150" spans="1:11" x14ac:dyDescent="0.2">
      <c r="A150" s="4">
        <v>40007</v>
      </c>
      <c r="B150" s="7">
        <v>1.0775999999999999</v>
      </c>
      <c r="C150" s="10">
        <f t="shared" si="4"/>
        <v>134699.99999999997</v>
      </c>
      <c r="D150" s="5">
        <f t="shared" si="3"/>
        <v>650.0000000000291</v>
      </c>
      <c r="E150" s="5"/>
      <c r="F150" s="4"/>
      <c r="G150" s="3"/>
      <c r="H150" s="6"/>
      <c r="J150" s="3"/>
    </row>
    <row r="151" spans="1:11" x14ac:dyDescent="0.2">
      <c r="A151" s="4">
        <v>40008</v>
      </c>
      <c r="B151" s="7">
        <v>1.0726</v>
      </c>
      <c r="C151" s="10">
        <f t="shared" si="4"/>
        <v>134075</v>
      </c>
      <c r="D151" s="5">
        <f t="shared" ref="D151:D214" si="5">ABS(C151-C146)</f>
        <v>387.5000000000291</v>
      </c>
      <c r="E151" s="5"/>
      <c r="F151" s="4"/>
      <c r="G151" s="3"/>
      <c r="H151" s="6"/>
      <c r="J151" s="3"/>
    </row>
    <row r="152" spans="1:11" x14ac:dyDescent="0.2">
      <c r="A152" s="4">
        <v>40009</v>
      </c>
      <c r="B152" s="7">
        <v>1.0603</v>
      </c>
      <c r="C152" s="10">
        <f t="shared" si="4"/>
        <v>132537.5</v>
      </c>
      <c r="D152" s="5">
        <f t="shared" si="5"/>
        <v>2937.5000000000291</v>
      </c>
      <c r="E152" s="5"/>
      <c r="F152" s="4"/>
      <c r="G152" s="3"/>
      <c r="H152" s="6"/>
      <c r="J152" s="3"/>
    </row>
    <row r="153" spans="1:11" x14ac:dyDescent="0.2">
      <c r="A153" s="4">
        <v>40010</v>
      </c>
      <c r="B153" s="7">
        <v>1.0673999999999999</v>
      </c>
      <c r="C153" s="10">
        <f t="shared" si="4"/>
        <v>133424.99999999997</v>
      </c>
      <c r="D153" s="5">
        <f t="shared" si="5"/>
        <v>2050.0000000000582</v>
      </c>
      <c r="E153" s="5"/>
      <c r="F153" s="4"/>
      <c r="G153" s="3"/>
      <c r="H153" s="6"/>
      <c r="J153" s="3"/>
    </row>
    <row r="154" spans="1:11" x14ac:dyDescent="0.2">
      <c r="A154" s="4">
        <v>40011</v>
      </c>
      <c r="B154" s="7">
        <v>1.0615000000000001</v>
      </c>
      <c r="C154" s="10">
        <f t="shared" si="4"/>
        <v>132687.50000000003</v>
      </c>
      <c r="D154" s="5">
        <f t="shared" si="5"/>
        <v>2787.5</v>
      </c>
      <c r="E154" s="5"/>
      <c r="F154" s="4"/>
      <c r="G154" s="3"/>
      <c r="H154" s="6"/>
      <c r="J154" s="3"/>
    </row>
    <row r="155" spans="1:11" x14ac:dyDescent="0.2">
      <c r="A155" s="4">
        <v>40012</v>
      </c>
      <c r="B155" s="7">
        <v>1.0615000000000001</v>
      </c>
      <c r="C155" s="10">
        <f t="shared" si="4"/>
        <v>132687.50000000003</v>
      </c>
      <c r="D155" s="5">
        <f t="shared" si="5"/>
        <v>2012.4999999999418</v>
      </c>
      <c r="E155" s="5"/>
      <c r="F155" s="4"/>
      <c r="G155" s="3"/>
      <c r="H155" s="6"/>
      <c r="J155" s="3"/>
    </row>
    <row r="156" spans="1:11" x14ac:dyDescent="0.2">
      <c r="A156" s="4">
        <v>40013</v>
      </c>
      <c r="B156" s="7">
        <v>1.0615000000000001</v>
      </c>
      <c r="C156" s="10">
        <f t="shared" si="4"/>
        <v>132687.50000000003</v>
      </c>
      <c r="D156" s="5">
        <f t="shared" si="5"/>
        <v>1387.4999999999709</v>
      </c>
      <c r="E156" s="5"/>
      <c r="F156" s="4"/>
      <c r="G156" s="3"/>
      <c r="H156" s="6"/>
      <c r="J156" s="3"/>
    </row>
    <row r="157" spans="1:11" x14ac:dyDescent="0.2">
      <c r="A157" s="4">
        <v>40014</v>
      </c>
      <c r="B157" s="7">
        <v>1.0620000000000001</v>
      </c>
      <c r="C157" s="10">
        <f t="shared" si="4"/>
        <v>132750</v>
      </c>
      <c r="D157" s="5">
        <f t="shared" si="5"/>
        <v>212.5</v>
      </c>
      <c r="E157" s="5"/>
      <c r="F157" s="4"/>
      <c r="G157" s="3"/>
      <c r="H157" s="6"/>
      <c r="J157" s="3"/>
    </row>
    <row r="158" spans="1:11" x14ac:dyDescent="0.2">
      <c r="A158" s="4">
        <v>40015</v>
      </c>
      <c r="B158" s="7">
        <v>1.0687</v>
      </c>
      <c r="C158" s="10">
        <f t="shared" si="4"/>
        <v>133587.5</v>
      </c>
      <c r="D158" s="5">
        <f t="shared" si="5"/>
        <v>162.5000000000291</v>
      </c>
      <c r="E158" s="5"/>
      <c r="F158" s="4"/>
      <c r="G158" s="3"/>
      <c r="H158" s="6"/>
      <c r="J158" s="3"/>
    </row>
    <row r="159" spans="1:11" x14ac:dyDescent="0.2">
      <c r="A159" s="4">
        <v>40016</v>
      </c>
      <c r="B159" s="7">
        <v>1.0690999999999999</v>
      </c>
      <c r="C159" s="10">
        <f t="shared" si="4"/>
        <v>133637.5</v>
      </c>
      <c r="D159" s="5">
        <f t="shared" si="5"/>
        <v>949.9999999999709</v>
      </c>
      <c r="E159" s="5"/>
      <c r="F159" s="4"/>
      <c r="G159" s="3"/>
      <c r="H159" s="6"/>
      <c r="J159" s="3"/>
    </row>
    <row r="160" spans="1:11" x14ac:dyDescent="0.2">
      <c r="A160" s="4">
        <v>40017</v>
      </c>
      <c r="B160" s="7">
        <v>1.0515000000000001</v>
      </c>
      <c r="C160" s="10">
        <f t="shared" si="4"/>
        <v>131437.50000000003</v>
      </c>
      <c r="D160" s="5">
        <f t="shared" si="5"/>
        <v>1250</v>
      </c>
      <c r="E160" s="5"/>
      <c r="F160" s="4"/>
      <c r="G160" s="3"/>
      <c r="H160" s="6"/>
      <c r="J160" s="3"/>
    </row>
    <row r="161" spans="1:10" x14ac:dyDescent="0.2">
      <c r="A161" s="4">
        <v>40018</v>
      </c>
      <c r="B161" s="7">
        <v>1.0562</v>
      </c>
      <c r="C161" s="10">
        <f t="shared" si="4"/>
        <v>132025</v>
      </c>
      <c r="D161" s="5">
        <f t="shared" si="5"/>
        <v>662.5000000000291</v>
      </c>
      <c r="E161" s="5"/>
      <c r="F161" s="4"/>
      <c r="G161" s="3"/>
      <c r="H161" s="6"/>
      <c r="J161" s="3"/>
    </row>
    <row r="162" spans="1:10" x14ac:dyDescent="0.2">
      <c r="A162" s="4">
        <v>40019</v>
      </c>
      <c r="B162" s="7">
        <v>1.0562</v>
      </c>
      <c r="C162" s="10">
        <f t="shared" si="4"/>
        <v>132025</v>
      </c>
      <c r="D162" s="5">
        <f t="shared" si="5"/>
        <v>725</v>
      </c>
      <c r="E162" s="5"/>
      <c r="F162" s="4"/>
      <c r="G162" s="3"/>
      <c r="H162" s="6"/>
      <c r="J162" s="3"/>
    </row>
    <row r="163" spans="1:10" x14ac:dyDescent="0.2">
      <c r="A163" s="4">
        <v>40020</v>
      </c>
      <c r="B163" s="7">
        <v>1.0562</v>
      </c>
      <c r="C163" s="10">
        <f t="shared" si="4"/>
        <v>132025</v>
      </c>
      <c r="D163" s="5">
        <f t="shared" si="5"/>
        <v>1562.5</v>
      </c>
      <c r="E163" s="5"/>
      <c r="F163" s="4"/>
      <c r="G163" s="3"/>
      <c r="H163" s="6"/>
      <c r="J163" s="3"/>
    </row>
    <row r="164" spans="1:10" x14ac:dyDescent="0.2">
      <c r="A164" s="4">
        <v>40021</v>
      </c>
      <c r="B164" s="7">
        <v>1.0507</v>
      </c>
      <c r="C164" s="10">
        <f t="shared" si="4"/>
        <v>131337.5</v>
      </c>
      <c r="D164" s="5">
        <f t="shared" si="5"/>
        <v>2300</v>
      </c>
      <c r="E164" s="5"/>
      <c r="F164" s="4"/>
      <c r="G164" s="3"/>
      <c r="H164" s="6"/>
      <c r="J164" s="3"/>
    </row>
    <row r="165" spans="1:10" x14ac:dyDescent="0.2">
      <c r="A165" s="4">
        <v>40022</v>
      </c>
      <c r="B165" s="7">
        <v>1.0582</v>
      </c>
      <c r="C165" s="10">
        <f t="shared" si="4"/>
        <v>132275</v>
      </c>
      <c r="D165" s="5">
        <f t="shared" si="5"/>
        <v>837.4999999999709</v>
      </c>
      <c r="E165" s="5"/>
      <c r="F165" s="4"/>
      <c r="G165" s="3"/>
      <c r="H165" s="6"/>
      <c r="J165" s="3"/>
    </row>
    <row r="166" spans="1:10" x14ac:dyDescent="0.2">
      <c r="A166" s="4">
        <v>40023</v>
      </c>
      <c r="B166" s="7">
        <v>1.0529999999999999</v>
      </c>
      <c r="C166" s="10">
        <f t="shared" si="4"/>
        <v>131625</v>
      </c>
      <c r="D166" s="5">
        <f t="shared" si="5"/>
        <v>400</v>
      </c>
      <c r="E166" s="5"/>
      <c r="F166" s="4"/>
      <c r="G166" s="3"/>
      <c r="H166" s="6"/>
      <c r="J166" s="3"/>
    </row>
    <row r="167" spans="1:10" x14ac:dyDescent="0.2">
      <c r="A167" s="4">
        <v>40024</v>
      </c>
      <c r="B167" s="7">
        <v>1.0462</v>
      </c>
      <c r="C167" s="10">
        <f t="shared" si="4"/>
        <v>130775</v>
      </c>
      <c r="D167" s="5">
        <f t="shared" si="5"/>
        <v>1250</v>
      </c>
      <c r="E167" s="5"/>
      <c r="F167" s="4"/>
      <c r="G167" s="3"/>
      <c r="H167" s="6"/>
      <c r="J167" s="3"/>
    </row>
    <row r="168" spans="1:10" x14ac:dyDescent="0.2">
      <c r="A168" s="4">
        <v>40025</v>
      </c>
      <c r="B168" s="7">
        <v>1.0552999999999999</v>
      </c>
      <c r="C168" s="10">
        <f t="shared" si="4"/>
        <v>131912.49999999997</v>
      </c>
      <c r="D168" s="5">
        <f t="shared" si="5"/>
        <v>112.5000000000291</v>
      </c>
      <c r="E168" s="5"/>
      <c r="F168" s="4"/>
      <c r="G168" s="3"/>
      <c r="H168" s="6"/>
      <c r="J168" s="3"/>
    </row>
    <row r="169" spans="1:10" x14ac:dyDescent="0.2">
      <c r="A169" s="4">
        <v>40026</v>
      </c>
      <c r="B169" s="7">
        <v>1.0552999999999999</v>
      </c>
      <c r="C169" s="10">
        <f t="shared" si="4"/>
        <v>131912.49999999997</v>
      </c>
      <c r="D169" s="5">
        <f t="shared" si="5"/>
        <v>574.9999999999709</v>
      </c>
      <c r="E169" s="5"/>
      <c r="F169" s="4"/>
      <c r="G169" s="3"/>
      <c r="H169" s="6"/>
      <c r="J169" s="3"/>
    </row>
    <row r="170" spans="1:10" x14ac:dyDescent="0.2">
      <c r="A170" s="4">
        <v>40027</v>
      </c>
      <c r="B170" s="7">
        <v>1.0552999999999999</v>
      </c>
      <c r="C170" s="10">
        <f t="shared" si="4"/>
        <v>131912.49999999997</v>
      </c>
      <c r="D170" s="5">
        <f t="shared" si="5"/>
        <v>362.5000000000291</v>
      </c>
      <c r="E170" s="5"/>
      <c r="F170" s="4"/>
      <c r="G170" s="3"/>
      <c r="H170" s="6"/>
      <c r="J170" s="3"/>
    </row>
    <row r="171" spans="1:10" x14ac:dyDescent="0.2">
      <c r="A171" s="4">
        <v>40028</v>
      </c>
      <c r="B171" s="7">
        <v>1.0495000000000001</v>
      </c>
      <c r="C171" s="10">
        <f t="shared" si="4"/>
        <v>131187.50000000003</v>
      </c>
      <c r="D171" s="5">
        <f t="shared" si="5"/>
        <v>437.4999999999709</v>
      </c>
      <c r="E171" s="5"/>
      <c r="F171" s="4"/>
      <c r="G171" s="3"/>
      <c r="H171" s="6"/>
      <c r="J171" s="3"/>
    </row>
    <row r="172" spans="1:10" x14ac:dyDescent="0.2">
      <c r="A172" s="4">
        <v>40029</v>
      </c>
      <c r="B172" s="7">
        <v>1.0502</v>
      </c>
      <c r="C172" s="10">
        <f t="shared" si="4"/>
        <v>131275</v>
      </c>
      <c r="D172" s="5">
        <f t="shared" si="5"/>
        <v>500</v>
      </c>
      <c r="E172" s="5"/>
      <c r="F172" s="4"/>
      <c r="G172" s="3"/>
      <c r="H172" s="6"/>
      <c r="J172" s="3"/>
    </row>
    <row r="173" spans="1:10" x14ac:dyDescent="0.2">
      <c r="A173" s="4">
        <v>40030</v>
      </c>
      <c r="B173" s="7">
        <v>1.0536000000000001</v>
      </c>
      <c r="C173" s="10">
        <f t="shared" si="4"/>
        <v>131700.00000000003</v>
      </c>
      <c r="D173" s="5">
        <f t="shared" si="5"/>
        <v>212.49999999994179</v>
      </c>
      <c r="E173" s="5"/>
      <c r="F173" s="4"/>
      <c r="G173" s="3"/>
      <c r="H173" s="6"/>
      <c r="J173" s="3"/>
    </row>
    <row r="174" spans="1:10" x14ac:dyDescent="0.2">
      <c r="A174" s="4">
        <v>40031</v>
      </c>
      <c r="B174" s="7">
        <v>1.0481</v>
      </c>
      <c r="C174" s="10">
        <f t="shared" si="4"/>
        <v>131012.5</v>
      </c>
      <c r="D174" s="5">
        <f t="shared" si="5"/>
        <v>899.9999999999709</v>
      </c>
      <c r="E174" s="5"/>
      <c r="F174" s="4"/>
      <c r="G174" s="3"/>
      <c r="H174" s="6"/>
      <c r="J174" s="3"/>
    </row>
    <row r="175" spans="1:10" x14ac:dyDescent="0.2">
      <c r="A175" s="4">
        <v>40032</v>
      </c>
      <c r="B175" s="7">
        <v>1.0249999999999999</v>
      </c>
      <c r="C175" s="10">
        <f t="shared" si="4"/>
        <v>128124.99999999999</v>
      </c>
      <c r="D175" s="5">
        <f t="shared" si="5"/>
        <v>3787.4999999999854</v>
      </c>
      <c r="E175" s="5"/>
      <c r="F175" s="4"/>
      <c r="G175" s="3"/>
      <c r="H175" s="6"/>
      <c r="J175" s="3"/>
    </row>
    <row r="176" spans="1:10" x14ac:dyDescent="0.2">
      <c r="A176" s="4">
        <v>40033</v>
      </c>
      <c r="B176" s="7">
        <v>1.0249999999999999</v>
      </c>
      <c r="C176" s="10">
        <f t="shared" si="4"/>
        <v>128124.99999999999</v>
      </c>
      <c r="D176" s="5">
        <f t="shared" si="5"/>
        <v>3062.5000000000437</v>
      </c>
      <c r="E176" s="5"/>
      <c r="F176" s="4"/>
      <c r="G176" s="3"/>
      <c r="H176" s="6"/>
      <c r="J176" s="3"/>
    </row>
    <row r="177" spans="1:10" x14ac:dyDescent="0.2">
      <c r="A177" s="4">
        <v>40034</v>
      </c>
      <c r="B177" s="7">
        <v>1.0249999999999999</v>
      </c>
      <c r="C177" s="10">
        <f t="shared" si="4"/>
        <v>128124.99999999999</v>
      </c>
      <c r="D177" s="5">
        <f t="shared" si="5"/>
        <v>3150.0000000000146</v>
      </c>
      <c r="E177" s="5"/>
      <c r="F177" s="4"/>
      <c r="G177" s="3"/>
      <c r="H177" s="6"/>
      <c r="J177" s="3"/>
    </row>
    <row r="178" spans="1:10" x14ac:dyDescent="0.2">
      <c r="A178" s="4">
        <v>40035</v>
      </c>
      <c r="B178" s="7">
        <v>1.0307999999999999</v>
      </c>
      <c r="C178" s="10">
        <f t="shared" si="4"/>
        <v>128850</v>
      </c>
      <c r="D178" s="5">
        <f t="shared" si="5"/>
        <v>2850.0000000000291</v>
      </c>
      <c r="E178" s="5"/>
      <c r="F178" s="4"/>
      <c r="G178" s="3"/>
      <c r="H178" s="6"/>
      <c r="J178" s="3"/>
    </row>
    <row r="179" spans="1:10" x14ac:dyDescent="0.2">
      <c r="A179" s="4">
        <v>40036</v>
      </c>
      <c r="B179" s="7">
        <v>1.0418000000000001</v>
      </c>
      <c r="C179" s="10">
        <f t="shared" si="4"/>
        <v>130225</v>
      </c>
      <c r="D179" s="5">
        <f t="shared" si="5"/>
        <v>787.5</v>
      </c>
      <c r="E179" s="5"/>
      <c r="F179" s="4"/>
      <c r="G179" s="3"/>
      <c r="H179" s="6"/>
      <c r="J179" s="3"/>
    </row>
    <row r="180" spans="1:10" x14ac:dyDescent="0.2">
      <c r="A180" s="4">
        <v>40037</v>
      </c>
      <c r="B180" s="7">
        <v>1.0399</v>
      </c>
      <c r="C180" s="10">
        <f t="shared" si="4"/>
        <v>129987.5</v>
      </c>
      <c r="D180" s="5">
        <f t="shared" si="5"/>
        <v>1862.5000000000146</v>
      </c>
      <c r="E180" s="5"/>
      <c r="F180" s="4"/>
      <c r="G180" s="3"/>
      <c r="H180" s="6"/>
      <c r="J180" s="3"/>
    </row>
    <row r="181" spans="1:10" x14ac:dyDescent="0.2">
      <c r="A181" s="4">
        <v>40038</v>
      </c>
      <c r="B181" s="7">
        <v>1.0516000000000001</v>
      </c>
      <c r="C181" s="10">
        <f t="shared" si="4"/>
        <v>131450.00000000003</v>
      </c>
      <c r="D181" s="5">
        <f t="shared" si="5"/>
        <v>3325.0000000000437</v>
      </c>
      <c r="E181" s="5"/>
      <c r="F181" s="4"/>
      <c r="G181" s="3"/>
      <c r="H181" s="6"/>
      <c r="J181" s="3"/>
    </row>
    <row r="182" spans="1:10" x14ac:dyDescent="0.2">
      <c r="A182" s="4">
        <v>40039</v>
      </c>
      <c r="B182" s="7">
        <v>1.0543</v>
      </c>
      <c r="C182" s="10">
        <f t="shared" si="4"/>
        <v>131787.5</v>
      </c>
      <c r="D182" s="5">
        <f t="shared" si="5"/>
        <v>3662.5000000000146</v>
      </c>
      <c r="E182" s="5"/>
      <c r="F182" s="4"/>
      <c r="G182" s="3"/>
      <c r="H182" s="6"/>
      <c r="J182" s="3"/>
    </row>
    <row r="183" spans="1:10" x14ac:dyDescent="0.2">
      <c r="A183" s="4">
        <v>40040</v>
      </c>
      <c r="B183" s="7">
        <v>1.0543</v>
      </c>
      <c r="C183" s="10">
        <f t="shared" si="4"/>
        <v>131787.5</v>
      </c>
      <c r="D183" s="5">
        <f t="shared" si="5"/>
        <v>2937.5</v>
      </c>
      <c r="E183" s="5"/>
      <c r="F183" s="4"/>
      <c r="G183" s="3"/>
      <c r="H183" s="6"/>
      <c r="J183" s="3"/>
    </row>
    <row r="184" spans="1:10" x14ac:dyDescent="0.2">
      <c r="A184" s="4">
        <v>40041</v>
      </c>
      <c r="B184" s="7">
        <v>1.0543</v>
      </c>
      <c r="C184" s="10">
        <f t="shared" si="4"/>
        <v>131787.5</v>
      </c>
      <c r="D184" s="5">
        <f t="shared" si="5"/>
        <v>1562.5</v>
      </c>
      <c r="E184" s="5"/>
      <c r="F184" s="4"/>
      <c r="G184" s="3"/>
      <c r="H184" s="6"/>
      <c r="J184" s="3"/>
    </row>
    <row r="185" spans="1:10" x14ac:dyDescent="0.2">
      <c r="A185" s="4">
        <v>40042</v>
      </c>
      <c r="B185" s="7">
        <v>1.0587</v>
      </c>
      <c r="C185" s="10">
        <f t="shared" si="4"/>
        <v>132337.5</v>
      </c>
      <c r="D185" s="5">
        <f t="shared" si="5"/>
        <v>2350</v>
      </c>
      <c r="E185" s="5"/>
      <c r="F185" s="4"/>
      <c r="G185" s="3"/>
      <c r="H185" s="6"/>
      <c r="J185" s="3"/>
    </row>
    <row r="186" spans="1:10" x14ac:dyDescent="0.2">
      <c r="A186" s="4">
        <v>40043</v>
      </c>
      <c r="B186" s="7">
        <v>1.0569</v>
      </c>
      <c r="C186" s="10">
        <f t="shared" si="4"/>
        <v>132112.5</v>
      </c>
      <c r="D186" s="5">
        <f t="shared" si="5"/>
        <v>662.4999999999709</v>
      </c>
      <c r="E186" s="5"/>
      <c r="F186" s="4"/>
      <c r="G186" s="3"/>
      <c r="H186" s="6"/>
      <c r="J186" s="3"/>
    </row>
    <row r="187" spans="1:10" x14ac:dyDescent="0.2">
      <c r="A187" s="4">
        <v>40044</v>
      </c>
      <c r="B187" s="7">
        <v>1.0644</v>
      </c>
      <c r="C187" s="10">
        <f t="shared" si="4"/>
        <v>133050</v>
      </c>
      <c r="D187" s="5">
        <f t="shared" si="5"/>
        <v>1262.5</v>
      </c>
      <c r="E187" s="5"/>
      <c r="F187" s="4"/>
      <c r="G187" s="3"/>
      <c r="H187" s="6"/>
      <c r="J187" s="3"/>
    </row>
    <row r="188" spans="1:10" x14ac:dyDescent="0.2">
      <c r="A188" s="4">
        <v>40045</v>
      </c>
      <c r="B188" s="7">
        <v>1.0629</v>
      </c>
      <c r="C188" s="10">
        <f t="shared" si="4"/>
        <v>132862.5</v>
      </c>
      <c r="D188" s="5">
        <f t="shared" si="5"/>
        <v>1075</v>
      </c>
      <c r="E188" s="5"/>
      <c r="F188" s="4"/>
      <c r="G188" s="3"/>
      <c r="H188" s="6"/>
      <c r="J188" s="3"/>
    </row>
    <row r="189" spans="1:10" x14ac:dyDescent="0.2">
      <c r="A189" s="4">
        <v>40046</v>
      </c>
      <c r="B189" s="7">
        <v>1.0612999999999999</v>
      </c>
      <c r="C189" s="10">
        <f t="shared" si="4"/>
        <v>132662.49999999997</v>
      </c>
      <c r="D189" s="5">
        <f t="shared" si="5"/>
        <v>874.9999999999709</v>
      </c>
      <c r="E189" s="5"/>
      <c r="F189" s="4"/>
      <c r="G189" s="3"/>
      <c r="H189" s="6"/>
      <c r="J189" s="3"/>
    </row>
    <row r="190" spans="1:10" x14ac:dyDescent="0.2">
      <c r="A190" s="4">
        <v>40047</v>
      </c>
      <c r="B190" s="7">
        <v>1.0612999999999999</v>
      </c>
      <c r="C190" s="10">
        <f t="shared" si="4"/>
        <v>132662.49999999997</v>
      </c>
      <c r="D190" s="5">
        <f t="shared" si="5"/>
        <v>324.9999999999709</v>
      </c>
      <c r="E190" s="5"/>
      <c r="F190" s="4"/>
      <c r="G190" s="3"/>
      <c r="H190" s="6"/>
      <c r="J190" s="3"/>
    </row>
    <row r="191" spans="1:10" x14ac:dyDescent="0.2">
      <c r="A191" s="4">
        <v>40048</v>
      </c>
      <c r="B191" s="7">
        <v>1.0612999999999999</v>
      </c>
      <c r="C191" s="10">
        <f t="shared" si="4"/>
        <v>132662.49999999997</v>
      </c>
      <c r="D191" s="5">
        <f t="shared" si="5"/>
        <v>549.9999999999709</v>
      </c>
      <c r="E191" s="5"/>
      <c r="F191" s="4"/>
      <c r="G191" s="3"/>
      <c r="H191" s="6"/>
      <c r="J191" s="3"/>
    </row>
    <row r="192" spans="1:10" x14ac:dyDescent="0.2">
      <c r="A192" s="4">
        <v>40049</v>
      </c>
      <c r="B192" s="7">
        <v>1.0583</v>
      </c>
      <c r="C192" s="10">
        <f t="shared" si="4"/>
        <v>132287.5</v>
      </c>
      <c r="D192" s="5">
        <f t="shared" si="5"/>
        <v>762.5</v>
      </c>
      <c r="E192" s="5"/>
      <c r="F192" s="4"/>
      <c r="G192" s="3"/>
      <c r="H192" s="6"/>
      <c r="J192" s="3"/>
    </row>
    <row r="193" spans="1:10" x14ac:dyDescent="0.2">
      <c r="A193" s="4">
        <v>40050</v>
      </c>
      <c r="B193" s="7">
        <v>1.0620000000000001</v>
      </c>
      <c r="C193" s="10">
        <f t="shared" si="4"/>
        <v>132750</v>
      </c>
      <c r="D193" s="5">
        <f t="shared" si="5"/>
        <v>112.5</v>
      </c>
      <c r="E193" s="5"/>
      <c r="F193" s="4"/>
      <c r="G193" s="3"/>
      <c r="H193" s="6"/>
      <c r="J193" s="3"/>
    </row>
    <row r="194" spans="1:10" x14ac:dyDescent="0.2">
      <c r="A194" s="4">
        <v>40051</v>
      </c>
      <c r="B194" s="7">
        <v>1.0622</v>
      </c>
      <c r="C194" s="10">
        <f t="shared" si="4"/>
        <v>132775</v>
      </c>
      <c r="D194" s="5">
        <f t="shared" si="5"/>
        <v>112.5000000000291</v>
      </c>
      <c r="E194" s="5"/>
      <c r="F194" s="4"/>
      <c r="G194" s="3"/>
      <c r="H194" s="6"/>
      <c r="J194" s="3"/>
    </row>
    <row r="195" spans="1:10" x14ac:dyDescent="0.2">
      <c r="A195" s="4">
        <v>40052</v>
      </c>
      <c r="B195" s="7">
        <v>1.07</v>
      </c>
      <c r="C195" s="10">
        <f t="shared" si="4"/>
        <v>133750</v>
      </c>
      <c r="D195" s="5">
        <f t="shared" si="5"/>
        <v>1087.5000000000291</v>
      </c>
      <c r="E195" s="5"/>
      <c r="F195" s="4"/>
      <c r="G195" s="3"/>
      <c r="H195" s="6"/>
      <c r="J195" s="3"/>
    </row>
    <row r="196" spans="1:10" x14ac:dyDescent="0.2">
      <c r="A196" s="4">
        <v>40053</v>
      </c>
      <c r="B196" s="7">
        <v>1.0684</v>
      </c>
      <c r="C196" s="10">
        <f t="shared" si="4"/>
        <v>133550</v>
      </c>
      <c r="D196" s="5">
        <f t="shared" si="5"/>
        <v>887.5000000000291</v>
      </c>
      <c r="E196" s="5"/>
      <c r="F196" s="4"/>
      <c r="G196" s="3"/>
      <c r="H196" s="6"/>
      <c r="J196" s="3"/>
    </row>
    <row r="197" spans="1:10" x14ac:dyDescent="0.2">
      <c r="A197" s="4">
        <v>40054</v>
      </c>
      <c r="B197" s="7">
        <v>1.0684</v>
      </c>
      <c r="C197" s="10">
        <f t="shared" si="4"/>
        <v>133550</v>
      </c>
      <c r="D197" s="5">
        <f t="shared" si="5"/>
        <v>1262.5</v>
      </c>
      <c r="E197" s="5"/>
      <c r="F197" s="4"/>
      <c r="G197" s="3"/>
      <c r="H197" s="6"/>
      <c r="J197" s="3"/>
    </row>
    <row r="198" spans="1:10" x14ac:dyDescent="0.2">
      <c r="A198" s="4">
        <v>40055</v>
      </c>
      <c r="B198" s="7">
        <v>1.0684</v>
      </c>
      <c r="C198" s="10">
        <f t="shared" si="4"/>
        <v>133550</v>
      </c>
      <c r="D198" s="5">
        <f t="shared" si="5"/>
        <v>800</v>
      </c>
      <c r="E198" s="5"/>
      <c r="F198" s="4"/>
      <c r="G198" s="3"/>
      <c r="H198" s="6"/>
      <c r="J198" s="3"/>
    </row>
    <row r="199" spans="1:10" x14ac:dyDescent="0.2">
      <c r="A199" s="4">
        <v>40056</v>
      </c>
      <c r="B199" s="7">
        <v>1.0755999999999999</v>
      </c>
      <c r="C199" s="10">
        <f t="shared" si="4"/>
        <v>134449.99999999997</v>
      </c>
      <c r="D199" s="5">
        <f t="shared" si="5"/>
        <v>1674.9999999999709</v>
      </c>
      <c r="E199" s="5"/>
      <c r="F199" s="4"/>
      <c r="G199" s="3"/>
      <c r="H199" s="6"/>
      <c r="J199" s="3"/>
    </row>
    <row r="200" spans="1:10" x14ac:dyDescent="0.2">
      <c r="A200" s="4">
        <v>40057</v>
      </c>
      <c r="B200" s="7">
        <v>1.0761000000000001</v>
      </c>
      <c r="C200" s="10">
        <f t="shared" si="4"/>
        <v>134512.5</v>
      </c>
      <c r="D200" s="5">
        <f t="shared" si="5"/>
        <v>762.5</v>
      </c>
      <c r="E200" s="5"/>
      <c r="F200" s="4"/>
      <c r="G200" s="3"/>
      <c r="H200" s="6"/>
      <c r="J200" s="3"/>
    </row>
    <row r="201" spans="1:10" x14ac:dyDescent="0.2">
      <c r="A201" s="4">
        <v>40058</v>
      </c>
      <c r="B201" s="7">
        <v>1.0851</v>
      </c>
      <c r="C201" s="10">
        <f t="shared" si="4"/>
        <v>135637.5</v>
      </c>
      <c r="D201" s="5">
        <f t="shared" si="5"/>
        <v>2087.5</v>
      </c>
      <c r="E201" s="5"/>
      <c r="F201" s="4"/>
      <c r="G201" s="3"/>
      <c r="H201" s="6"/>
      <c r="J201" s="3"/>
    </row>
    <row r="202" spans="1:10" x14ac:dyDescent="0.2">
      <c r="A202" s="4">
        <v>40059</v>
      </c>
      <c r="B202" s="7">
        <v>1.0806</v>
      </c>
      <c r="C202" s="10">
        <f t="shared" si="4"/>
        <v>135075</v>
      </c>
      <c r="D202" s="5">
        <f t="shared" si="5"/>
        <v>1525</v>
      </c>
      <c r="E202" s="5"/>
      <c r="F202" s="4"/>
      <c r="G202" s="3"/>
      <c r="H202" s="6"/>
      <c r="J202" s="3"/>
    </row>
    <row r="203" spans="1:10" x14ac:dyDescent="0.2">
      <c r="A203" s="4">
        <v>40060</v>
      </c>
      <c r="B203" s="7">
        <v>1.0750999999999999</v>
      </c>
      <c r="C203" s="10">
        <f t="shared" si="4"/>
        <v>134387.5</v>
      </c>
      <c r="D203" s="5">
        <f t="shared" si="5"/>
        <v>837.5</v>
      </c>
      <c r="E203" s="5"/>
      <c r="F203" s="4"/>
      <c r="G203" s="3"/>
      <c r="H203" s="6"/>
      <c r="J203" s="3"/>
    </row>
    <row r="204" spans="1:10" x14ac:dyDescent="0.2">
      <c r="A204" s="4">
        <v>40061</v>
      </c>
      <c r="B204" s="7">
        <v>1.0750999999999999</v>
      </c>
      <c r="C204" s="10">
        <f t="shared" si="4"/>
        <v>134387.5</v>
      </c>
      <c r="D204" s="5">
        <f t="shared" si="5"/>
        <v>62.499999999970896</v>
      </c>
      <c r="E204" s="5"/>
      <c r="F204" s="4"/>
      <c r="G204" s="3"/>
      <c r="H204" s="6"/>
      <c r="J204" s="3"/>
    </row>
    <row r="205" spans="1:10" x14ac:dyDescent="0.2">
      <c r="A205" s="4">
        <v>40062</v>
      </c>
      <c r="B205" s="7">
        <v>1.0750999999999999</v>
      </c>
      <c r="C205" s="10">
        <f t="shared" si="4"/>
        <v>134387.5</v>
      </c>
      <c r="D205" s="5">
        <f t="shared" si="5"/>
        <v>125</v>
      </c>
      <c r="E205" s="5"/>
      <c r="F205" s="4"/>
      <c r="G205" s="3"/>
      <c r="H205" s="6"/>
      <c r="J205" s="3"/>
    </row>
    <row r="206" spans="1:10" x14ac:dyDescent="0.2">
      <c r="A206" s="4">
        <v>40063</v>
      </c>
      <c r="B206" s="7">
        <v>1.0750999999999999</v>
      </c>
      <c r="C206" s="10">
        <f t="shared" si="4"/>
        <v>134387.5</v>
      </c>
      <c r="D206" s="5">
        <f t="shared" si="5"/>
        <v>1250</v>
      </c>
      <c r="E206" s="5"/>
      <c r="F206" s="4"/>
      <c r="G206" s="3"/>
      <c r="H206" s="6"/>
      <c r="J206" s="3"/>
    </row>
    <row r="207" spans="1:10" x14ac:dyDescent="0.2">
      <c r="A207" s="4">
        <v>40064</v>
      </c>
      <c r="B207" s="7">
        <v>1.0840000000000001</v>
      </c>
      <c r="C207" s="10">
        <f t="shared" si="4"/>
        <v>135500.00000000003</v>
      </c>
      <c r="D207" s="5">
        <f t="shared" si="5"/>
        <v>425.0000000000291</v>
      </c>
      <c r="E207" s="5"/>
      <c r="F207" s="4"/>
      <c r="G207" s="3"/>
      <c r="H207" s="6"/>
      <c r="J207" s="3"/>
    </row>
    <row r="208" spans="1:10" x14ac:dyDescent="0.2">
      <c r="A208" s="4">
        <v>40065</v>
      </c>
      <c r="B208" s="7">
        <v>1.0855999999999999</v>
      </c>
      <c r="C208" s="10">
        <f t="shared" ref="C208:C271" si="6">B208*C$3*C$4</f>
        <v>135699.99999999997</v>
      </c>
      <c r="D208" s="5">
        <f t="shared" si="5"/>
        <v>1312.4999999999709</v>
      </c>
      <c r="E208" s="5"/>
      <c r="F208" s="4"/>
      <c r="G208" s="3"/>
      <c r="H208" s="6"/>
      <c r="J208" s="3"/>
    </row>
    <row r="209" spans="1:11" x14ac:dyDescent="0.2">
      <c r="A209" s="4">
        <v>40066</v>
      </c>
      <c r="B209" s="7">
        <v>1.0909</v>
      </c>
      <c r="C209" s="10">
        <f t="shared" si="6"/>
        <v>136362.5</v>
      </c>
      <c r="D209" s="5">
        <f t="shared" si="5"/>
        <v>1975</v>
      </c>
      <c r="E209" s="5"/>
      <c r="F209" s="4"/>
      <c r="G209" s="3"/>
      <c r="H209" s="6"/>
    </row>
    <row r="210" spans="1:11" x14ac:dyDescent="0.2">
      <c r="A210" s="4">
        <v>40067</v>
      </c>
      <c r="B210" s="7">
        <v>1.1048</v>
      </c>
      <c r="C210" s="10">
        <f t="shared" si="6"/>
        <v>138100</v>
      </c>
      <c r="D210" s="5">
        <f t="shared" si="5"/>
        <v>3712.5</v>
      </c>
      <c r="E210" s="5"/>
      <c r="F210" s="4"/>
      <c r="G210" s="3"/>
      <c r="H210" s="6"/>
    </row>
    <row r="211" spans="1:11" x14ac:dyDescent="0.2">
      <c r="A211" s="4">
        <v>40068</v>
      </c>
      <c r="B211" s="7">
        <v>1.1048</v>
      </c>
      <c r="C211" s="10">
        <f t="shared" si="6"/>
        <v>138100</v>
      </c>
      <c r="D211" s="5">
        <f t="shared" si="5"/>
        <v>3712.5</v>
      </c>
      <c r="E211" s="5"/>
      <c r="F211" s="4"/>
      <c r="G211" s="3"/>
      <c r="H211" s="6"/>
    </row>
    <row r="212" spans="1:11" x14ac:dyDescent="0.2">
      <c r="A212" s="4">
        <v>40069</v>
      </c>
      <c r="B212" s="7">
        <v>1.1048</v>
      </c>
      <c r="C212" s="10">
        <f t="shared" si="6"/>
        <v>138100</v>
      </c>
      <c r="D212" s="5">
        <f t="shared" si="5"/>
        <v>2599.9999999999709</v>
      </c>
      <c r="E212" s="5"/>
      <c r="F212" s="4"/>
      <c r="G212" s="3"/>
      <c r="H212" s="6"/>
      <c r="K212" s="3"/>
    </row>
    <row r="213" spans="1:11" x14ac:dyDescent="0.2">
      <c r="A213" s="4">
        <v>40070</v>
      </c>
      <c r="B213" s="7">
        <v>1.1003000000000001</v>
      </c>
      <c r="C213" s="10">
        <f t="shared" si="6"/>
        <v>137537.5</v>
      </c>
      <c r="D213" s="5">
        <f t="shared" si="5"/>
        <v>1837.5000000000291</v>
      </c>
      <c r="E213" s="5"/>
      <c r="F213" s="4"/>
      <c r="G213" s="3"/>
      <c r="H213" s="6"/>
      <c r="J213" s="3"/>
    </row>
    <row r="214" spans="1:11" x14ac:dyDescent="0.2">
      <c r="A214" s="4">
        <v>40071</v>
      </c>
      <c r="B214" s="7">
        <v>1.0983000000000001</v>
      </c>
      <c r="C214" s="10">
        <f t="shared" si="6"/>
        <v>137287.5</v>
      </c>
      <c r="D214" s="5">
        <f t="shared" si="5"/>
        <v>925</v>
      </c>
      <c r="E214" s="5"/>
      <c r="F214" s="4"/>
      <c r="G214" s="3"/>
      <c r="H214" s="6"/>
      <c r="J214" s="3"/>
    </row>
    <row r="215" spans="1:11" x14ac:dyDescent="0.2">
      <c r="A215" s="4">
        <v>40072</v>
      </c>
      <c r="B215" s="7">
        <v>1.1006</v>
      </c>
      <c r="C215" s="10">
        <f t="shared" si="6"/>
        <v>137575</v>
      </c>
      <c r="D215" s="5">
        <f t="shared" ref="D215:D278" si="7">ABS(C215-C210)</f>
        <v>525</v>
      </c>
      <c r="E215" s="5"/>
      <c r="F215" s="4"/>
      <c r="G215" s="3"/>
      <c r="H215" s="6"/>
      <c r="J215" s="3"/>
    </row>
    <row r="216" spans="1:11" x14ac:dyDescent="0.2">
      <c r="A216" s="4">
        <v>40073</v>
      </c>
      <c r="B216" s="7">
        <v>1.0975999999999999</v>
      </c>
      <c r="C216" s="10">
        <f t="shared" si="6"/>
        <v>137199.99999999997</v>
      </c>
      <c r="D216" s="5">
        <f t="shared" si="7"/>
        <v>900.0000000000291</v>
      </c>
      <c r="E216" s="5"/>
      <c r="F216" s="4"/>
      <c r="G216" s="3"/>
      <c r="H216" s="6"/>
      <c r="J216" s="3"/>
    </row>
    <row r="217" spans="1:11" x14ac:dyDescent="0.2">
      <c r="A217" s="4">
        <v>40074</v>
      </c>
      <c r="B217" s="7">
        <v>1.095</v>
      </c>
      <c r="C217" s="10">
        <f t="shared" si="6"/>
        <v>136875</v>
      </c>
      <c r="D217" s="5">
        <f t="shared" si="7"/>
        <v>1225</v>
      </c>
      <c r="E217" s="5"/>
      <c r="F217" s="4"/>
      <c r="G217" s="3"/>
      <c r="H217" s="6"/>
      <c r="J217" s="3"/>
    </row>
    <row r="218" spans="1:11" x14ac:dyDescent="0.2">
      <c r="A218" s="4">
        <v>40075</v>
      </c>
      <c r="B218" s="7">
        <v>1.095</v>
      </c>
      <c r="C218" s="10">
        <f t="shared" si="6"/>
        <v>136875</v>
      </c>
      <c r="D218" s="5">
        <f t="shared" si="7"/>
        <v>662.5</v>
      </c>
      <c r="E218" s="5"/>
      <c r="F218" s="4"/>
      <c r="G218" s="3"/>
      <c r="H218" s="6"/>
      <c r="J218" s="3"/>
    </row>
    <row r="219" spans="1:11" x14ac:dyDescent="0.2">
      <c r="A219" s="4">
        <v>40076</v>
      </c>
      <c r="B219" s="7">
        <v>1.095</v>
      </c>
      <c r="C219" s="10">
        <f t="shared" si="6"/>
        <v>136875</v>
      </c>
      <c r="D219" s="5">
        <f t="shared" si="7"/>
        <v>412.5</v>
      </c>
      <c r="E219" s="5"/>
      <c r="F219" s="4"/>
      <c r="G219" s="3"/>
      <c r="H219" s="6"/>
      <c r="J219" s="3"/>
    </row>
    <row r="220" spans="1:11" x14ac:dyDescent="0.2">
      <c r="A220" s="4">
        <v>40077</v>
      </c>
      <c r="B220" s="7">
        <v>1.0860000000000001</v>
      </c>
      <c r="C220" s="10">
        <f t="shared" si="6"/>
        <v>135750.00000000003</v>
      </c>
      <c r="D220" s="5">
        <f t="shared" si="7"/>
        <v>1824.9999999999709</v>
      </c>
      <c r="E220" s="5"/>
      <c r="F220" s="4"/>
      <c r="G220" s="3"/>
      <c r="H220" s="6"/>
      <c r="J220" s="3"/>
    </row>
    <row r="221" spans="1:11" x14ac:dyDescent="0.2">
      <c r="A221" s="4">
        <v>40078</v>
      </c>
      <c r="B221" s="7">
        <v>1.0965</v>
      </c>
      <c r="C221" s="10">
        <f t="shared" si="6"/>
        <v>137062.5</v>
      </c>
      <c r="D221" s="5">
        <f t="shared" si="7"/>
        <v>137.4999999999709</v>
      </c>
      <c r="E221" s="5"/>
      <c r="F221" s="4"/>
      <c r="G221" s="3"/>
      <c r="H221" s="6"/>
      <c r="J221" s="3"/>
    </row>
    <row r="222" spans="1:11" x14ac:dyDescent="0.2">
      <c r="A222" s="4">
        <v>40079</v>
      </c>
      <c r="B222" s="7">
        <v>1.0973999999999999</v>
      </c>
      <c r="C222" s="10">
        <f t="shared" si="6"/>
        <v>137175</v>
      </c>
      <c r="D222" s="5">
        <f t="shared" si="7"/>
        <v>300</v>
      </c>
      <c r="E222" s="5"/>
      <c r="F222" s="4"/>
      <c r="G222" s="3"/>
      <c r="H222" s="6"/>
      <c r="J222" s="3"/>
    </row>
    <row r="223" spans="1:11" x14ac:dyDescent="0.2">
      <c r="A223" s="4">
        <v>40080</v>
      </c>
      <c r="B223" s="7">
        <v>1.0959000000000001</v>
      </c>
      <c r="C223" s="10">
        <f t="shared" si="6"/>
        <v>136987.50000000003</v>
      </c>
      <c r="D223" s="5">
        <f t="shared" si="7"/>
        <v>112.5000000000291</v>
      </c>
      <c r="E223" s="5"/>
      <c r="F223" s="4"/>
      <c r="G223" s="3"/>
      <c r="H223" s="6"/>
      <c r="J223" s="3"/>
    </row>
    <row r="224" spans="1:11" x14ac:dyDescent="0.2">
      <c r="A224" s="4">
        <v>40081</v>
      </c>
      <c r="B224" s="7">
        <v>1.1129</v>
      </c>
      <c r="C224" s="10">
        <f t="shared" si="6"/>
        <v>139112.5</v>
      </c>
      <c r="D224" s="5">
        <f t="shared" si="7"/>
        <v>2237.5</v>
      </c>
      <c r="E224" s="5"/>
      <c r="F224" s="4"/>
      <c r="G224" s="3"/>
      <c r="H224" s="6"/>
    </row>
    <row r="225" spans="1:11" x14ac:dyDescent="0.2">
      <c r="A225" s="4">
        <v>40082</v>
      </c>
      <c r="B225" s="7">
        <v>1.1129</v>
      </c>
      <c r="C225" s="10">
        <f t="shared" si="6"/>
        <v>139112.5</v>
      </c>
      <c r="D225" s="5">
        <f t="shared" si="7"/>
        <v>3362.4999999999709</v>
      </c>
      <c r="E225" s="5"/>
      <c r="F225" s="4"/>
      <c r="G225" s="3"/>
      <c r="H225" s="6"/>
    </row>
    <row r="226" spans="1:11" x14ac:dyDescent="0.2">
      <c r="A226" s="4">
        <v>40083</v>
      </c>
      <c r="B226" s="7">
        <v>1.1129</v>
      </c>
      <c r="C226" s="10">
        <f t="shared" si="6"/>
        <v>139112.5</v>
      </c>
      <c r="D226" s="5">
        <f t="shared" si="7"/>
        <v>2050</v>
      </c>
      <c r="E226" s="5"/>
      <c r="F226" s="4"/>
      <c r="G226" s="3"/>
      <c r="H226" s="6"/>
    </row>
    <row r="227" spans="1:11" x14ac:dyDescent="0.2">
      <c r="A227" s="4">
        <v>40084</v>
      </c>
      <c r="B227" s="7">
        <v>1.1146</v>
      </c>
      <c r="C227" s="10">
        <f t="shared" si="6"/>
        <v>139325</v>
      </c>
      <c r="D227" s="5">
        <f t="shared" si="7"/>
        <v>2150</v>
      </c>
      <c r="E227" s="5"/>
      <c r="F227" s="4"/>
      <c r="G227" s="3"/>
      <c r="H227" s="6"/>
      <c r="K227" s="3"/>
    </row>
    <row r="228" spans="1:11" x14ac:dyDescent="0.2">
      <c r="A228" s="4">
        <v>40085</v>
      </c>
      <c r="B228" s="7">
        <v>1.1093999999999999</v>
      </c>
      <c r="C228" s="10">
        <f t="shared" si="6"/>
        <v>138675</v>
      </c>
      <c r="D228" s="5">
        <f t="shared" si="7"/>
        <v>1687.4999999999709</v>
      </c>
      <c r="E228" s="5"/>
      <c r="F228" s="4"/>
      <c r="G228" s="3"/>
      <c r="H228" s="6"/>
      <c r="J228" s="3"/>
    </row>
    <row r="229" spans="1:11" x14ac:dyDescent="0.2">
      <c r="A229" s="4">
        <v>40086</v>
      </c>
      <c r="B229" s="7">
        <v>1.1162000000000001</v>
      </c>
      <c r="C229" s="10">
        <f t="shared" si="6"/>
        <v>139525.00000000003</v>
      </c>
      <c r="D229" s="5">
        <f t="shared" si="7"/>
        <v>412.5000000000291</v>
      </c>
      <c r="E229" s="5"/>
      <c r="F229" s="4"/>
      <c r="G229" s="3"/>
      <c r="H229" s="6"/>
      <c r="K229" s="3"/>
    </row>
    <row r="230" spans="1:11" x14ac:dyDescent="0.2">
      <c r="A230" s="4">
        <v>40087</v>
      </c>
      <c r="B230" s="7">
        <v>1.1146</v>
      </c>
      <c r="C230" s="10">
        <f t="shared" si="6"/>
        <v>139325</v>
      </c>
      <c r="D230" s="5">
        <f t="shared" si="7"/>
        <v>212.5</v>
      </c>
      <c r="E230" s="5"/>
      <c r="F230" s="4"/>
      <c r="G230" s="3"/>
      <c r="H230" s="6"/>
      <c r="J230" s="3"/>
    </row>
    <row r="231" spans="1:11" x14ac:dyDescent="0.2">
      <c r="A231" s="4">
        <v>40088</v>
      </c>
      <c r="B231" s="7">
        <v>1.1163000000000001</v>
      </c>
      <c r="C231" s="10">
        <f t="shared" si="6"/>
        <v>139537.5</v>
      </c>
      <c r="D231" s="5">
        <f t="shared" si="7"/>
        <v>425</v>
      </c>
      <c r="E231" s="5"/>
      <c r="F231" s="4"/>
      <c r="G231" s="3"/>
      <c r="H231" s="6"/>
    </row>
    <row r="232" spans="1:11" x14ac:dyDescent="0.2">
      <c r="A232" s="4">
        <v>40089</v>
      </c>
      <c r="B232" s="7">
        <v>1.1163000000000001</v>
      </c>
      <c r="C232" s="10">
        <f t="shared" si="6"/>
        <v>139537.5</v>
      </c>
      <c r="D232" s="5">
        <f t="shared" si="7"/>
        <v>212.5</v>
      </c>
      <c r="E232" s="5"/>
      <c r="F232" s="4"/>
      <c r="G232" s="3"/>
      <c r="H232" s="6"/>
    </row>
    <row r="233" spans="1:11" x14ac:dyDescent="0.2">
      <c r="A233" s="4">
        <v>40090</v>
      </c>
      <c r="B233" s="7">
        <v>1.1163000000000001</v>
      </c>
      <c r="C233" s="10">
        <f t="shared" si="6"/>
        <v>139537.5</v>
      </c>
      <c r="D233" s="5">
        <f t="shared" si="7"/>
        <v>862.5</v>
      </c>
      <c r="E233" s="5"/>
      <c r="F233" s="4"/>
      <c r="G233" s="3"/>
      <c r="H233" s="6"/>
    </row>
    <row r="234" spans="1:11" x14ac:dyDescent="0.2">
      <c r="A234" s="4">
        <v>40091</v>
      </c>
      <c r="B234" s="7">
        <v>1.1176999999999999</v>
      </c>
      <c r="C234" s="10">
        <f t="shared" si="6"/>
        <v>139712.49999999997</v>
      </c>
      <c r="D234" s="5">
        <f t="shared" si="7"/>
        <v>187.49999999994179</v>
      </c>
      <c r="E234" s="5"/>
      <c r="F234" s="4"/>
      <c r="G234" s="3"/>
      <c r="H234" s="6"/>
    </row>
    <row r="235" spans="1:11" x14ac:dyDescent="0.2">
      <c r="A235" s="4">
        <v>40092</v>
      </c>
      <c r="B235" s="7">
        <v>1.1265000000000001</v>
      </c>
      <c r="C235" s="10">
        <f t="shared" si="6"/>
        <v>140812.5</v>
      </c>
      <c r="D235" s="5">
        <f t="shared" si="7"/>
        <v>1487.5</v>
      </c>
      <c r="E235" s="5"/>
      <c r="F235" s="4"/>
      <c r="G235" s="3"/>
      <c r="H235" s="6"/>
    </row>
    <row r="236" spans="1:11" x14ac:dyDescent="0.2">
      <c r="A236" s="4">
        <v>40093</v>
      </c>
      <c r="B236" s="7">
        <v>1.1288</v>
      </c>
      <c r="C236" s="10">
        <f t="shared" si="6"/>
        <v>141100</v>
      </c>
      <c r="D236" s="5">
        <f t="shared" si="7"/>
        <v>1562.5</v>
      </c>
      <c r="E236" s="5"/>
      <c r="F236" s="4"/>
      <c r="G236" s="3"/>
      <c r="H236" s="6"/>
    </row>
    <row r="237" spans="1:11" x14ac:dyDescent="0.2">
      <c r="A237" s="4">
        <v>40094</v>
      </c>
      <c r="B237" s="7">
        <v>1.1301000000000001</v>
      </c>
      <c r="C237" s="10">
        <f t="shared" si="6"/>
        <v>141262.50000000003</v>
      </c>
      <c r="D237" s="5">
        <f t="shared" si="7"/>
        <v>1725.0000000000291</v>
      </c>
      <c r="E237" s="5"/>
      <c r="F237" s="4"/>
      <c r="G237" s="3"/>
      <c r="H237" s="6"/>
      <c r="K237" s="3"/>
    </row>
    <row r="238" spans="1:11" x14ac:dyDescent="0.2">
      <c r="A238" s="4">
        <v>40095</v>
      </c>
      <c r="B238" s="7">
        <v>1.1133999999999999</v>
      </c>
      <c r="C238" s="10">
        <f t="shared" si="6"/>
        <v>139175</v>
      </c>
      <c r="D238" s="5">
        <f t="shared" si="7"/>
        <v>362.5</v>
      </c>
      <c r="E238" s="5"/>
      <c r="F238" s="4"/>
      <c r="G238" s="3"/>
      <c r="H238" s="6"/>
      <c r="J238" s="3"/>
    </row>
    <row r="239" spans="1:11" x14ac:dyDescent="0.2">
      <c r="A239" s="4">
        <v>40096</v>
      </c>
      <c r="B239" s="7">
        <v>1.1133999999999999</v>
      </c>
      <c r="C239" s="10">
        <f t="shared" si="6"/>
        <v>139175</v>
      </c>
      <c r="D239" s="5">
        <f t="shared" si="7"/>
        <v>537.4999999999709</v>
      </c>
      <c r="E239" s="5"/>
      <c r="F239" s="4"/>
      <c r="G239" s="3"/>
      <c r="H239" s="6"/>
      <c r="J239" s="3"/>
    </row>
    <row r="240" spans="1:11" x14ac:dyDescent="0.2">
      <c r="A240" s="4">
        <v>40097</v>
      </c>
      <c r="B240" s="7">
        <v>1.1133999999999999</v>
      </c>
      <c r="C240" s="10">
        <f t="shared" si="6"/>
        <v>139175</v>
      </c>
      <c r="D240" s="5">
        <f t="shared" si="7"/>
        <v>1637.5</v>
      </c>
      <c r="E240" s="5"/>
      <c r="F240" s="4"/>
      <c r="G240" s="3"/>
      <c r="H240" s="6"/>
      <c r="J240" s="3"/>
    </row>
    <row r="241" spans="1:10" x14ac:dyDescent="0.2">
      <c r="A241" s="4">
        <v>40098</v>
      </c>
      <c r="B241" s="7">
        <v>1.1140000000000001</v>
      </c>
      <c r="C241" s="10">
        <f t="shared" si="6"/>
        <v>139250.00000000003</v>
      </c>
      <c r="D241" s="5">
        <f t="shared" si="7"/>
        <v>1849.9999999999709</v>
      </c>
      <c r="E241" s="5"/>
      <c r="F241" s="4"/>
      <c r="G241" s="3"/>
      <c r="H241" s="6"/>
      <c r="J241" s="3"/>
    </row>
    <row r="242" spans="1:10" x14ac:dyDescent="0.2">
      <c r="A242" s="4">
        <v>40099</v>
      </c>
      <c r="B242" s="7">
        <v>1.1140000000000001</v>
      </c>
      <c r="C242" s="10">
        <f t="shared" si="6"/>
        <v>139250.00000000003</v>
      </c>
      <c r="D242" s="5">
        <f t="shared" si="7"/>
        <v>2012.5</v>
      </c>
      <c r="E242" s="5"/>
      <c r="F242" s="4"/>
      <c r="G242" s="3"/>
      <c r="H242" s="6"/>
      <c r="J242" s="3"/>
    </row>
    <row r="243" spans="1:10" x14ac:dyDescent="0.2">
      <c r="A243" s="4">
        <v>40100</v>
      </c>
      <c r="B243" s="7">
        <v>1.1177999999999999</v>
      </c>
      <c r="C243" s="10">
        <f t="shared" si="6"/>
        <v>139724.99999999997</v>
      </c>
      <c r="D243" s="5">
        <f t="shared" si="7"/>
        <v>549.9999999999709</v>
      </c>
      <c r="E243" s="5"/>
      <c r="F243" s="4"/>
      <c r="G243" s="3"/>
      <c r="H243" s="6"/>
      <c r="J243" s="3"/>
    </row>
    <row r="244" spans="1:10" x14ac:dyDescent="0.2">
      <c r="A244" s="4">
        <v>40101</v>
      </c>
      <c r="B244" s="7">
        <v>1.1039000000000001</v>
      </c>
      <c r="C244" s="10">
        <f t="shared" si="6"/>
        <v>137987.50000000003</v>
      </c>
      <c r="D244" s="5">
        <f t="shared" si="7"/>
        <v>1187.4999999999709</v>
      </c>
      <c r="E244" s="5"/>
      <c r="F244" s="4"/>
      <c r="G244" s="3"/>
      <c r="H244" s="6"/>
      <c r="J244" s="3"/>
    </row>
    <row r="245" spans="1:10" x14ac:dyDescent="0.2">
      <c r="A245" s="4">
        <v>40102</v>
      </c>
      <c r="B245" s="7">
        <v>1.1008</v>
      </c>
      <c r="C245" s="10">
        <f t="shared" si="6"/>
        <v>137600</v>
      </c>
      <c r="D245" s="5">
        <f t="shared" si="7"/>
        <v>1575</v>
      </c>
      <c r="E245" s="5"/>
      <c r="F245" s="4"/>
      <c r="G245" s="3"/>
      <c r="H245" s="6"/>
      <c r="J245" s="3"/>
    </row>
    <row r="246" spans="1:10" x14ac:dyDescent="0.2">
      <c r="A246" s="4">
        <v>40103</v>
      </c>
      <c r="B246" s="7">
        <v>1.1008</v>
      </c>
      <c r="C246" s="10">
        <f t="shared" si="6"/>
        <v>137600</v>
      </c>
      <c r="D246" s="5">
        <f t="shared" si="7"/>
        <v>1650.0000000000291</v>
      </c>
      <c r="E246" s="5"/>
      <c r="F246" s="4"/>
      <c r="G246" s="3"/>
      <c r="H246" s="6"/>
      <c r="J246" s="3"/>
    </row>
    <row r="247" spans="1:10" x14ac:dyDescent="0.2">
      <c r="A247" s="4">
        <v>40104</v>
      </c>
      <c r="B247" s="7">
        <v>1.1008</v>
      </c>
      <c r="C247" s="10">
        <f t="shared" si="6"/>
        <v>137600</v>
      </c>
      <c r="D247" s="5">
        <f t="shared" si="7"/>
        <v>1650.0000000000291</v>
      </c>
      <c r="E247" s="5"/>
      <c r="F247" s="4"/>
      <c r="G247" s="3"/>
      <c r="H247" s="6"/>
      <c r="J247" s="3"/>
    </row>
    <row r="248" spans="1:10" x14ac:dyDescent="0.2">
      <c r="A248" s="4">
        <v>40105</v>
      </c>
      <c r="B248" s="7">
        <v>1.1029</v>
      </c>
      <c r="C248" s="10">
        <f t="shared" si="6"/>
        <v>137862.5</v>
      </c>
      <c r="D248" s="5">
        <f t="shared" si="7"/>
        <v>1862.4999999999709</v>
      </c>
      <c r="E248" s="5"/>
      <c r="F248" s="4"/>
      <c r="G248" s="3"/>
      <c r="H248" s="6"/>
      <c r="J248" s="3"/>
    </row>
    <row r="249" spans="1:10" x14ac:dyDescent="0.2">
      <c r="A249" s="4">
        <v>40106</v>
      </c>
      <c r="B249" s="7">
        <v>1.103</v>
      </c>
      <c r="C249" s="10">
        <f t="shared" si="6"/>
        <v>137875</v>
      </c>
      <c r="D249" s="5">
        <f t="shared" si="7"/>
        <v>112.5000000000291</v>
      </c>
      <c r="E249" s="5"/>
      <c r="F249" s="4"/>
      <c r="G249" s="3"/>
      <c r="H249" s="6"/>
      <c r="J249" s="3"/>
    </row>
    <row r="250" spans="1:10" x14ac:dyDescent="0.2">
      <c r="A250" s="4">
        <v>40107</v>
      </c>
      <c r="B250" s="7">
        <v>1.0988</v>
      </c>
      <c r="C250" s="10">
        <f t="shared" si="6"/>
        <v>137350</v>
      </c>
      <c r="D250" s="5">
        <f t="shared" si="7"/>
        <v>250</v>
      </c>
      <c r="E250" s="5"/>
      <c r="F250" s="4"/>
      <c r="G250" s="3"/>
      <c r="H250" s="6"/>
      <c r="J250" s="3"/>
    </row>
    <row r="251" spans="1:10" x14ac:dyDescent="0.2">
      <c r="A251" s="4">
        <v>40108</v>
      </c>
      <c r="B251" s="7">
        <v>1.0956999999999999</v>
      </c>
      <c r="C251" s="10">
        <f t="shared" si="6"/>
        <v>136962.49999999997</v>
      </c>
      <c r="D251" s="5">
        <f t="shared" si="7"/>
        <v>637.5000000000291</v>
      </c>
      <c r="E251" s="5"/>
      <c r="F251" s="4"/>
      <c r="G251" s="3"/>
      <c r="H251" s="6"/>
      <c r="J251" s="3"/>
    </row>
    <row r="252" spans="1:10" x14ac:dyDescent="0.2">
      <c r="A252" s="4">
        <v>40109</v>
      </c>
      <c r="B252" s="7">
        <v>1.0858000000000001</v>
      </c>
      <c r="C252" s="10">
        <f t="shared" si="6"/>
        <v>135725.00000000003</v>
      </c>
      <c r="D252" s="5">
        <f t="shared" si="7"/>
        <v>1874.9999999999709</v>
      </c>
      <c r="E252" s="5"/>
      <c r="F252" s="4"/>
      <c r="G252" s="3"/>
      <c r="H252" s="6"/>
      <c r="J252" s="3"/>
    </row>
    <row r="253" spans="1:10" x14ac:dyDescent="0.2">
      <c r="A253" s="4">
        <v>40110</v>
      </c>
      <c r="B253" s="7">
        <v>1.0858000000000001</v>
      </c>
      <c r="C253" s="10">
        <f t="shared" si="6"/>
        <v>135725.00000000003</v>
      </c>
      <c r="D253" s="5">
        <f t="shared" si="7"/>
        <v>2137.4999999999709</v>
      </c>
      <c r="E253" s="5"/>
      <c r="F253" s="4"/>
      <c r="G253" s="3"/>
      <c r="H253" s="6"/>
      <c r="J253" s="3"/>
    </row>
    <row r="254" spans="1:10" x14ac:dyDescent="0.2">
      <c r="A254" s="4">
        <v>40111</v>
      </c>
      <c r="B254" s="7">
        <v>1.0858000000000001</v>
      </c>
      <c r="C254" s="10">
        <f t="shared" si="6"/>
        <v>135725.00000000003</v>
      </c>
      <c r="D254" s="5">
        <f t="shared" si="7"/>
        <v>2149.9999999999709</v>
      </c>
      <c r="E254" s="5"/>
      <c r="F254" s="4"/>
      <c r="G254" s="3"/>
      <c r="H254" s="6"/>
      <c r="J254" s="3"/>
    </row>
    <row r="255" spans="1:10" x14ac:dyDescent="0.2">
      <c r="A255" s="4">
        <v>40112</v>
      </c>
      <c r="B255" s="7">
        <v>1.0844</v>
      </c>
      <c r="C255" s="10">
        <f t="shared" si="6"/>
        <v>135550</v>
      </c>
      <c r="D255" s="5">
        <f t="shared" si="7"/>
        <v>1800</v>
      </c>
      <c r="E255" s="5"/>
      <c r="F255" s="4"/>
      <c r="G255" s="3"/>
      <c r="H255" s="6"/>
      <c r="J255" s="3"/>
    </row>
    <row r="256" spans="1:10" x14ac:dyDescent="0.2">
      <c r="A256" s="4">
        <v>40113</v>
      </c>
      <c r="B256" s="7">
        <v>1.0898000000000001</v>
      </c>
      <c r="C256" s="10">
        <f t="shared" si="6"/>
        <v>136225.00000000003</v>
      </c>
      <c r="D256" s="5">
        <f t="shared" si="7"/>
        <v>737.49999999994179</v>
      </c>
      <c r="E256" s="5"/>
      <c r="F256" s="4"/>
      <c r="G256" s="3"/>
      <c r="H256" s="6"/>
      <c r="J256" s="3"/>
    </row>
    <row r="257" spans="1:10" x14ac:dyDescent="0.2">
      <c r="A257" s="4">
        <v>40114</v>
      </c>
      <c r="B257" s="7">
        <v>1.1015999999999999</v>
      </c>
      <c r="C257" s="10">
        <f t="shared" si="6"/>
        <v>137699.99999999997</v>
      </c>
      <c r="D257" s="5">
        <f t="shared" si="7"/>
        <v>1974.9999999999418</v>
      </c>
      <c r="E257" s="5"/>
      <c r="F257" s="4"/>
      <c r="G257" s="3"/>
      <c r="H257" s="6"/>
      <c r="J257" s="3"/>
    </row>
    <row r="258" spans="1:10" x14ac:dyDescent="0.2">
      <c r="A258" s="4">
        <v>40115</v>
      </c>
      <c r="B258" s="7">
        <v>1.0928</v>
      </c>
      <c r="C258" s="10">
        <f t="shared" si="6"/>
        <v>136600</v>
      </c>
      <c r="D258" s="5">
        <f t="shared" si="7"/>
        <v>874.9999999999709</v>
      </c>
      <c r="E258" s="5"/>
      <c r="F258" s="4"/>
      <c r="G258" s="3"/>
      <c r="H258" s="6"/>
      <c r="J258" s="3"/>
    </row>
    <row r="259" spans="1:10" x14ac:dyDescent="0.2">
      <c r="A259" s="4">
        <v>40116</v>
      </c>
      <c r="B259" s="7">
        <v>1.1113</v>
      </c>
      <c r="C259" s="10">
        <f t="shared" si="6"/>
        <v>138912.5</v>
      </c>
      <c r="D259" s="5">
        <f t="shared" si="7"/>
        <v>3187.4999999999709</v>
      </c>
      <c r="E259" s="5"/>
      <c r="F259" s="4"/>
      <c r="G259" s="3"/>
      <c r="H259" s="6"/>
      <c r="J259" s="3"/>
    </row>
    <row r="260" spans="1:10" x14ac:dyDescent="0.2">
      <c r="A260" s="4">
        <v>40117</v>
      </c>
      <c r="B260" s="7">
        <v>1.1113</v>
      </c>
      <c r="C260" s="10">
        <f t="shared" si="6"/>
        <v>138912.5</v>
      </c>
      <c r="D260" s="5">
        <f t="shared" si="7"/>
        <v>3362.5</v>
      </c>
      <c r="E260" s="5"/>
      <c r="F260" s="4"/>
      <c r="G260" s="3"/>
      <c r="H260" s="6"/>
      <c r="J260" s="3"/>
    </row>
    <row r="261" spans="1:10" x14ac:dyDescent="0.2">
      <c r="A261" s="4">
        <v>40118</v>
      </c>
      <c r="B261" s="7">
        <v>1.1113</v>
      </c>
      <c r="C261" s="10">
        <f t="shared" si="6"/>
        <v>138912.5</v>
      </c>
      <c r="D261" s="5">
        <f t="shared" si="7"/>
        <v>2687.4999999999709</v>
      </c>
      <c r="E261" s="5"/>
      <c r="F261" s="4"/>
      <c r="G261" s="3"/>
      <c r="H261" s="6"/>
      <c r="J261" s="3"/>
    </row>
    <row r="262" spans="1:10" x14ac:dyDescent="0.2">
      <c r="A262" s="4">
        <v>40119</v>
      </c>
      <c r="B262" s="7">
        <v>1.1066</v>
      </c>
      <c r="C262" s="10">
        <f t="shared" si="6"/>
        <v>138325</v>
      </c>
      <c r="D262" s="5">
        <f t="shared" si="7"/>
        <v>625.0000000000291</v>
      </c>
      <c r="E262" s="5"/>
      <c r="F262" s="4"/>
      <c r="G262" s="3"/>
      <c r="H262" s="6"/>
      <c r="J262" s="3"/>
    </row>
    <row r="263" spans="1:10" x14ac:dyDescent="0.2">
      <c r="A263" s="4">
        <v>40120</v>
      </c>
      <c r="B263" s="7">
        <v>1.1073</v>
      </c>
      <c r="C263" s="10">
        <f t="shared" si="6"/>
        <v>138412.5</v>
      </c>
      <c r="D263" s="5">
        <f t="shared" si="7"/>
        <v>1812.5</v>
      </c>
      <c r="E263" s="5"/>
      <c r="F263" s="4"/>
      <c r="G263" s="3"/>
      <c r="H263" s="6"/>
      <c r="J263" s="3"/>
    </row>
    <row r="264" spans="1:10" x14ac:dyDescent="0.2">
      <c r="A264" s="4">
        <v>40121</v>
      </c>
      <c r="B264" s="7">
        <v>1.1013999999999999</v>
      </c>
      <c r="C264" s="10">
        <f t="shared" si="6"/>
        <v>137675</v>
      </c>
      <c r="D264" s="5">
        <f t="shared" si="7"/>
        <v>1237.5</v>
      </c>
      <c r="E264" s="5"/>
      <c r="F264" s="4"/>
      <c r="G264" s="3"/>
      <c r="H264" s="6"/>
      <c r="J264" s="3"/>
    </row>
    <row r="265" spans="1:10" x14ac:dyDescent="0.2">
      <c r="A265" s="4">
        <v>40122</v>
      </c>
      <c r="B265" s="7">
        <v>1.1017999999999999</v>
      </c>
      <c r="C265" s="10">
        <f t="shared" si="6"/>
        <v>137724.99999999997</v>
      </c>
      <c r="D265" s="5">
        <f t="shared" si="7"/>
        <v>1187.5000000000291</v>
      </c>
      <c r="E265" s="5"/>
      <c r="F265" s="4"/>
      <c r="G265" s="3"/>
      <c r="H265" s="6"/>
      <c r="J265" s="3"/>
    </row>
    <row r="266" spans="1:10" x14ac:dyDescent="0.2">
      <c r="A266" s="4">
        <v>40123</v>
      </c>
      <c r="B266" s="7">
        <v>1.1117999999999999</v>
      </c>
      <c r="C266" s="10">
        <f t="shared" si="6"/>
        <v>138974.99999999997</v>
      </c>
      <c r="D266" s="5">
        <f t="shared" si="7"/>
        <v>62.499999999970896</v>
      </c>
      <c r="E266" s="5"/>
      <c r="F266" s="4"/>
      <c r="G266" s="3"/>
      <c r="H266" s="6"/>
      <c r="J266" s="3"/>
    </row>
    <row r="267" spans="1:10" x14ac:dyDescent="0.2">
      <c r="A267" s="4">
        <v>40124</v>
      </c>
      <c r="B267" s="7">
        <v>1.1117999999999999</v>
      </c>
      <c r="C267" s="10">
        <f t="shared" si="6"/>
        <v>138974.99999999997</v>
      </c>
      <c r="D267" s="5">
        <f t="shared" si="7"/>
        <v>649.9999999999709</v>
      </c>
      <c r="E267" s="5"/>
      <c r="F267" s="4"/>
      <c r="G267" s="3"/>
      <c r="H267" s="6"/>
      <c r="J267" s="3"/>
    </row>
    <row r="268" spans="1:10" x14ac:dyDescent="0.2">
      <c r="A268" s="4">
        <v>40125</v>
      </c>
      <c r="B268" s="7">
        <v>1.1117999999999999</v>
      </c>
      <c r="C268" s="10">
        <f t="shared" si="6"/>
        <v>138974.99999999997</v>
      </c>
      <c r="D268" s="5">
        <f t="shared" si="7"/>
        <v>562.4999999999709</v>
      </c>
      <c r="E268" s="5"/>
      <c r="F268" s="4"/>
      <c r="G268" s="3"/>
      <c r="H268" s="6"/>
      <c r="J268" s="3"/>
    </row>
    <row r="269" spans="1:10" x14ac:dyDescent="0.2">
      <c r="A269" s="4">
        <v>40126</v>
      </c>
      <c r="B269" s="7">
        <v>1.1113999999999999</v>
      </c>
      <c r="C269" s="10">
        <f t="shared" si="6"/>
        <v>138925</v>
      </c>
      <c r="D269" s="5">
        <f t="shared" si="7"/>
        <v>1250</v>
      </c>
      <c r="E269" s="5"/>
      <c r="F269" s="4"/>
      <c r="G269" s="3"/>
      <c r="H269" s="6"/>
      <c r="J269" s="3"/>
    </row>
    <row r="270" spans="1:10" x14ac:dyDescent="0.2">
      <c r="A270" s="4">
        <v>40127</v>
      </c>
      <c r="B270" s="7">
        <v>1.1143000000000001</v>
      </c>
      <c r="C270" s="10">
        <f t="shared" si="6"/>
        <v>139287.5</v>
      </c>
      <c r="D270" s="5">
        <f t="shared" si="7"/>
        <v>1562.5000000000291</v>
      </c>
      <c r="E270" s="5"/>
      <c r="F270" s="4"/>
      <c r="G270" s="3"/>
      <c r="H270" s="6"/>
      <c r="J270" s="3"/>
    </row>
    <row r="271" spans="1:10" x14ac:dyDescent="0.2">
      <c r="A271" s="4">
        <v>40128</v>
      </c>
      <c r="B271" s="7">
        <v>1.1125</v>
      </c>
      <c r="C271" s="10">
        <f t="shared" si="6"/>
        <v>139062.5</v>
      </c>
      <c r="D271" s="5">
        <f t="shared" si="7"/>
        <v>87.500000000029104</v>
      </c>
      <c r="E271" s="5"/>
      <c r="F271" s="4"/>
      <c r="G271" s="3"/>
      <c r="H271" s="6"/>
      <c r="J271" s="3"/>
    </row>
    <row r="272" spans="1:10" x14ac:dyDescent="0.2">
      <c r="A272" s="4">
        <v>40129</v>
      </c>
      <c r="B272" s="7">
        <v>1.1073</v>
      </c>
      <c r="C272" s="10">
        <f t="shared" ref="C272:C335" si="8">B272*C$3*C$4</f>
        <v>138412.5</v>
      </c>
      <c r="D272" s="5">
        <f t="shared" si="7"/>
        <v>562.4999999999709</v>
      </c>
      <c r="E272" s="5"/>
      <c r="F272" s="4"/>
      <c r="G272" s="3"/>
      <c r="H272" s="6"/>
      <c r="J272" s="3"/>
    </row>
    <row r="273" spans="1:10" x14ac:dyDescent="0.2">
      <c r="A273" s="4">
        <v>40130</v>
      </c>
      <c r="B273" s="7">
        <v>1.1152</v>
      </c>
      <c r="C273" s="10">
        <f t="shared" si="8"/>
        <v>139400</v>
      </c>
      <c r="D273" s="5">
        <f t="shared" si="7"/>
        <v>425.0000000000291</v>
      </c>
      <c r="E273" s="5"/>
      <c r="F273" s="4"/>
      <c r="G273" s="3"/>
      <c r="H273" s="6"/>
      <c r="J273" s="3"/>
    </row>
    <row r="274" spans="1:10" x14ac:dyDescent="0.2">
      <c r="A274" s="4">
        <v>40131</v>
      </c>
      <c r="B274" s="7">
        <v>1.1152</v>
      </c>
      <c r="C274" s="10">
        <f t="shared" si="8"/>
        <v>139400</v>
      </c>
      <c r="D274" s="5">
        <f t="shared" si="7"/>
        <v>475</v>
      </c>
      <c r="E274" s="5"/>
      <c r="F274" s="4"/>
      <c r="G274" s="3"/>
      <c r="H274" s="6"/>
      <c r="J274" s="3"/>
    </row>
    <row r="275" spans="1:10" x14ac:dyDescent="0.2">
      <c r="A275" s="4">
        <v>40132</v>
      </c>
      <c r="B275" s="7">
        <v>1.1152</v>
      </c>
      <c r="C275" s="10">
        <f t="shared" si="8"/>
        <v>139400</v>
      </c>
      <c r="D275" s="5">
        <f t="shared" si="7"/>
        <v>112.5</v>
      </c>
      <c r="E275" s="5"/>
      <c r="F275" s="4"/>
      <c r="G275" s="3"/>
      <c r="H275" s="6"/>
      <c r="J275" s="3"/>
    </row>
    <row r="276" spans="1:10" x14ac:dyDescent="0.2">
      <c r="A276" s="4">
        <v>40133</v>
      </c>
      <c r="B276" s="7">
        <v>1.1242000000000001</v>
      </c>
      <c r="C276" s="10">
        <f t="shared" si="8"/>
        <v>140525.00000000003</v>
      </c>
      <c r="D276" s="5">
        <f t="shared" si="7"/>
        <v>1462.5000000000291</v>
      </c>
      <c r="E276" s="5"/>
      <c r="F276" s="4"/>
      <c r="G276" s="3"/>
      <c r="H276" s="6"/>
      <c r="J276" s="3"/>
    </row>
    <row r="277" spans="1:10" x14ac:dyDescent="0.2">
      <c r="A277" s="4">
        <v>40134</v>
      </c>
      <c r="B277" s="7">
        <v>1.1201000000000001</v>
      </c>
      <c r="C277" s="10">
        <f t="shared" si="8"/>
        <v>140012.50000000003</v>
      </c>
      <c r="D277" s="5">
        <f t="shared" si="7"/>
        <v>1600.0000000000291</v>
      </c>
      <c r="E277" s="5"/>
      <c r="F277" s="4"/>
      <c r="G277" s="3"/>
      <c r="H277" s="6"/>
      <c r="J277" s="3"/>
    </row>
    <row r="278" spans="1:10" x14ac:dyDescent="0.2">
      <c r="A278" s="4">
        <v>40135</v>
      </c>
      <c r="B278" s="7">
        <v>1.1177999999999999</v>
      </c>
      <c r="C278" s="10">
        <f t="shared" si="8"/>
        <v>139724.99999999997</v>
      </c>
      <c r="D278" s="5">
        <f t="shared" si="7"/>
        <v>324.9999999999709</v>
      </c>
      <c r="E278" s="5"/>
      <c r="F278" s="4"/>
      <c r="G278" s="3"/>
      <c r="H278" s="6"/>
      <c r="J278" s="3"/>
    </row>
    <row r="279" spans="1:10" x14ac:dyDescent="0.2">
      <c r="A279" s="4">
        <v>40136</v>
      </c>
      <c r="B279" s="7">
        <v>1.1236999999999999</v>
      </c>
      <c r="C279" s="10">
        <f t="shared" si="8"/>
        <v>140462.49999999997</v>
      </c>
      <c r="D279" s="5">
        <f t="shared" ref="D279:D342" si="9">ABS(C279-C274)</f>
        <v>1062.4999999999709</v>
      </c>
      <c r="E279" s="5"/>
      <c r="F279" s="4"/>
      <c r="G279" s="3"/>
      <c r="H279" s="6"/>
      <c r="J279" s="3"/>
    </row>
    <row r="280" spans="1:10" x14ac:dyDescent="0.2">
      <c r="A280" s="4">
        <v>40137</v>
      </c>
      <c r="B280" s="7">
        <v>1.1242000000000001</v>
      </c>
      <c r="C280" s="10">
        <f t="shared" si="8"/>
        <v>140525.00000000003</v>
      </c>
      <c r="D280" s="5">
        <f t="shared" si="9"/>
        <v>1125.0000000000291</v>
      </c>
      <c r="E280" s="5"/>
      <c r="F280" s="4"/>
      <c r="G280" s="3"/>
      <c r="H280" s="6"/>
      <c r="J280" s="3"/>
    </row>
    <row r="281" spans="1:10" x14ac:dyDescent="0.2">
      <c r="A281" s="4">
        <v>40138</v>
      </c>
      <c r="B281" s="7">
        <v>1.1242000000000001</v>
      </c>
      <c r="C281" s="10">
        <f t="shared" si="8"/>
        <v>140525.00000000003</v>
      </c>
      <c r="D281" s="5">
        <f t="shared" si="9"/>
        <v>0</v>
      </c>
      <c r="E281" s="5"/>
      <c r="F281" s="4"/>
      <c r="G281" s="3"/>
      <c r="H281" s="6"/>
      <c r="J281" s="3"/>
    </row>
    <row r="282" spans="1:10" x14ac:dyDescent="0.2">
      <c r="A282" s="4">
        <v>40139</v>
      </c>
      <c r="B282" s="7">
        <v>1.1242000000000001</v>
      </c>
      <c r="C282" s="10">
        <f t="shared" si="8"/>
        <v>140525.00000000003</v>
      </c>
      <c r="D282" s="5">
        <f t="shared" si="9"/>
        <v>512.5</v>
      </c>
      <c r="E282" s="5"/>
      <c r="F282" s="4"/>
      <c r="G282" s="3"/>
      <c r="H282" s="6"/>
      <c r="J282" s="3"/>
    </row>
    <row r="283" spans="1:10" x14ac:dyDescent="0.2">
      <c r="A283" s="4">
        <v>40140</v>
      </c>
      <c r="B283" s="7">
        <v>1.1236999999999999</v>
      </c>
      <c r="C283" s="10">
        <f t="shared" si="8"/>
        <v>140462.49999999997</v>
      </c>
      <c r="D283" s="5">
        <f t="shared" si="9"/>
        <v>737.5</v>
      </c>
      <c r="E283" s="5"/>
      <c r="F283" s="4"/>
      <c r="G283" s="3"/>
      <c r="H283" s="6"/>
      <c r="J283" s="3"/>
    </row>
    <row r="284" spans="1:10" x14ac:dyDescent="0.2">
      <c r="A284" s="4">
        <v>40141</v>
      </c>
      <c r="B284" s="7">
        <v>1.1294</v>
      </c>
      <c r="C284" s="10">
        <f t="shared" si="8"/>
        <v>141175</v>
      </c>
      <c r="D284" s="5">
        <f t="shared" si="9"/>
        <v>712.5000000000291</v>
      </c>
      <c r="E284" s="5"/>
      <c r="F284" s="4"/>
      <c r="G284" s="3"/>
      <c r="H284" s="6"/>
      <c r="J284" s="3"/>
    </row>
    <row r="285" spans="1:10" x14ac:dyDescent="0.2">
      <c r="A285" s="4">
        <v>40142</v>
      </c>
      <c r="B285" s="7">
        <v>1.1442000000000001</v>
      </c>
      <c r="C285" s="10">
        <f t="shared" si="8"/>
        <v>143025.00000000003</v>
      </c>
      <c r="D285" s="5">
        <f t="shared" si="9"/>
        <v>2500</v>
      </c>
      <c r="E285" s="5"/>
      <c r="F285" s="4"/>
      <c r="G285" s="3"/>
      <c r="H285" s="6"/>
      <c r="J285" s="3"/>
    </row>
    <row r="286" spans="1:10" x14ac:dyDescent="0.2">
      <c r="A286" s="4">
        <v>40143</v>
      </c>
      <c r="B286" s="7">
        <v>1.1442000000000001</v>
      </c>
      <c r="C286" s="10">
        <f t="shared" si="8"/>
        <v>143025.00000000003</v>
      </c>
      <c r="D286" s="5">
        <f t="shared" si="9"/>
        <v>2500</v>
      </c>
      <c r="E286" s="5"/>
      <c r="F286" s="4"/>
      <c r="G286" s="3"/>
      <c r="H286" s="6"/>
      <c r="J286" s="3"/>
    </row>
    <row r="287" spans="1:10" x14ac:dyDescent="0.2">
      <c r="A287" s="4">
        <v>40144</v>
      </c>
      <c r="B287" s="7">
        <v>1.1523000000000001</v>
      </c>
      <c r="C287" s="10">
        <f t="shared" si="8"/>
        <v>144037.50000000003</v>
      </c>
      <c r="D287" s="5">
        <f t="shared" si="9"/>
        <v>3512.5</v>
      </c>
      <c r="E287" s="5"/>
      <c r="F287" s="4"/>
      <c r="G287" s="3"/>
      <c r="H287" s="6"/>
      <c r="J287" s="3"/>
    </row>
    <row r="288" spans="1:10" x14ac:dyDescent="0.2">
      <c r="A288" s="4">
        <v>40145</v>
      </c>
      <c r="B288" s="7">
        <v>1.1523000000000001</v>
      </c>
      <c r="C288" s="10">
        <f t="shared" si="8"/>
        <v>144037.50000000003</v>
      </c>
      <c r="D288" s="5">
        <f t="shared" si="9"/>
        <v>3575.0000000000582</v>
      </c>
      <c r="E288" s="5"/>
      <c r="F288" s="4"/>
      <c r="G288" s="3"/>
      <c r="H288" s="6"/>
      <c r="J288" s="3"/>
    </row>
    <row r="289" spans="1:10" x14ac:dyDescent="0.2">
      <c r="A289" s="4">
        <v>40146</v>
      </c>
      <c r="B289" s="7">
        <v>1.1523000000000001</v>
      </c>
      <c r="C289" s="10">
        <f t="shared" si="8"/>
        <v>144037.50000000003</v>
      </c>
      <c r="D289" s="5">
        <f t="shared" si="9"/>
        <v>2862.5000000000291</v>
      </c>
      <c r="E289" s="5"/>
      <c r="F289" s="4"/>
      <c r="G289" s="3"/>
      <c r="H289" s="6"/>
      <c r="J289" s="3"/>
    </row>
    <row r="290" spans="1:10" x14ac:dyDescent="0.2">
      <c r="A290" s="4">
        <v>40147</v>
      </c>
      <c r="B290" s="7">
        <v>1.1591</v>
      </c>
      <c r="C290" s="10">
        <f t="shared" si="8"/>
        <v>144887.5</v>
      </c>
      <c r="D290" s="5">
        <f t="shared" si="9"/>
        <v>1862.4999999999709</v>
      </c>
      <c r="E290" s="5"/>
      <c r="F290" s="4"/>
      <c r="G290" s="3"/>
      <c r="H290" s="6"/>
      <c r="J290" s="3"/>
    </row>
    <row r="291" spans="1:10" x14ac:dyDescent="0.2">
      <c r="A291" s="4">
        <v>40148</v>
      </c>
      <c r="B291" s="7">
        <v>1.1539999999999999</v>
      </c>
      <c r="C291" s="10">
        <f t="shared" si="8"/>
        <v>144249.99999999997</v>
      </c>
      <c r="D291" s="5">
        <f t="shared" si="9"/>
        <v>1224.9999999999418</v>
      </c>
      <c r="E291" s="5"/>
      <c r="F291" s="4"/>
      <c r="G291" s="3"/>
      <c r="H291" s="6"/>
      <c r="J291" s="3"/>
    </row>
    <row r="292" spans="1:10" x14ac:dyDescent="0.2">
      <c r="A292" s="4">
        <v>40149</v>
      </c>
      <c r="B292" s="7">
        <v>1.1435999999999999</v>
      </c>
      <c r="C292" s="10">
        <f t="shared" si="8"/>
        <v>142950</v>
      </c>
      <c r="D292" s="5">
        <f t="shared" si="9"/>
        <v>1087.5000000000291</v>
      </c>
      <c r="E292" s="5"/>
      <c r="F292" s="4"/>
      <c r="G292" s="3"/>
      <c r="H292" s="6"/>
      <c r="J292" s="3"/>
    </row>
    <row r="293" spans="1:10" x14ac:dyDescent="0.2">
      <c r="A293" s="4">
        <v>40150</v>
      </c>
      <c r="B293" s="7">
        <v>1.1336999999999999</v>
      </c>
      <c r="C293" s="10">
        <f t="shared" si="8"/>
        <v>141712.5</v>
      </c>
      <c r="D293" s="5">
        <f t="shared" si="9"/>
        <v>2325.0000000000291</v>
      </c>
      <c r="E293" s="5"/>
      <c r="F293" s="4"/>
      <c r="G293" s="3"/>
      <c r="H293" s="6"/>
      <c r="J293" s="3"/>
    </row>
    <row r="294" spans="1:10" x14ac:dyDescent="0.2">
      <c r="A294" s="4">
        <v>40151</v>
      </c>
      <c r="B294" s="7">
        <v>1.1023000000000001</v>
      </c>
      <c r="C294" s="10">
        <f t="shared" si="8"/>
        <v>137787.5</v>
      </c>
      <c r="D294" s="5">
        <f t="shared" si="9"/>
        <v>6250.0000000000291</v>
      </c>
      <c r="E294" s="5"/>
      <c r="F294" s="4"/>
      <c r="G294" s="3"/>
      <c r="H294" s="6"/>
      <c r="J294" s="3"/>
    </row>
    <row r="295" spans="1:10" x14ac:dyDescent="0.2">
      <c r="A295" s="4">
        <v>40152</v>
      </c>
      <c r="B295" s="7">
        <v>1.1023000000000001</v>
      </c>
      <c r="C295" s="10">
        <f t="shared" si="8"/>
        <v>137787.5</v>
      </c>
      <c r="D295" s="5">
        <f t="shared" si="9"/>
        <v>7100</v>
      </c>
      <c r="E295" s="5"/>
      <c r="F295" s="4"/>
      <c r="G295" s="3"/>
      <c r="H295" s="6"/>
      <c r="J295" s="3"/>
    </row>
    <row r="296" spans="1:10" x14ac:dyDescent="0.2">
      <c r="A296" s="4">
        <v>40153</v>
      </c>
      <c r="B296" s="7">
        <v>1.1023000000000001</v>
      </c>
      <c r="C296" s="10">
        <f t="shared" si="8"/>
        <v>137787.5</v>
      </c>
      <c r="D296" s="5">
        <f t="shared" si="9"/>
        <v>6462.4999999999709</v>
      </c>
      <c r="E296" s="5"/>
      <c r="F296" s="4"/>
      <c r="G296" s="3"/>
      <c r="H296" s="6"/>
      <c r="J296" s="3"/>
    </row>
    <row r="297" spans="1:10" x14ac:dyDescent="0.2">
      <c r="A297" s="4">
        <v>40154</v>
      </c>
      <c r="B297" s="7">
        <v>1.1177999999999999</v>
      </c>
      <c r="C297" s="10">
        <f t="shared" si="8"/>
        <v>139724.99999999997</v>
      </c>
      <c r="D297" s="5">
        <f t="shared" si="9"/>
        <v>3225.0000000000291</v>
      </c>
      <c r="E297" s="5"/>
      <c r="F297" s="4"/>
      <c r="G297" s="3"/>
      <c r="H297" s="6"/>
      <c r="J297" s="3"/>
    </row>
    <row r="298" spans="1:10" x14ac:dyDescent="0.2">
      <c r="A298" s="4">
        <v>40155</v>
      </c>
      <c r="B298" s="7">
        <v>1.1328</v>
      </c>
      <c r="C298" s="10">
        <f t="shared" si="8"/>
        <v>141600</v>
      </c>
      <c r="D298" s="5">
        <f t="shared" si="9"/>
        <v>112.5</v>
      </c>
      <c r="E298" s="5"/>
      <c r="F298" s="4"/>
      <c r="G298" s="3"/>
      <c r="H298" s="6"/>
      <c r="J298" s="3"/>
    </row>
    <row r="299" spans="1:10" x14ac:dyDescent="0.2">
      <c r="A299" s="4">
        <v>40156</v>
      </c>
      <c r="B299" s="7">
        <v>1.1406000000000001</v>
      </c>
      <c r="C299" s="10">
        <f t="shared" si="8"/>
        <v>142575</v>
      </c>
      <c r="D299" s="5">
        <f t="shared" si="9"/>
        <v>4787.5</v>
      </c>
      <c r="E299" s="5"/>
      <c r="F299" s="4"/>
      <c r="G299" s="3"/>
      <c r="H299" s="6"/>
      <c r="J299" s="3"/>
    </row>
    <row r="300" spans="1:10" x14ac:dyDescent="0.2">
      <c r="A300" s="4">
        <v>40157</v>
      </c>
      <c r="B300" s="7">
        <v>1.1338999999999999</v>
      </c>
      <c r="C300" s="10">
        <f t="shared" si="8"/>
        <v>141737.49999999997</v>
      </c>
      <c r="D300" s="5">
        <f t="shared" si="9"/>
        <v>3949.9999999999709</v>
      </c>
      <c r="E300" s="5"/>
      <c r="F300" s="4"/>
      <c r="G300" s="3"/>
      <c r="H300" s="6"/>
      <c r="J300" s="3"/>
    </row>
    <row r="301" spans="1:10" x14ac:dyDescent="0.2">
      <c r="A301" s="4">
        <v>40158</v>
      </c>
      <c r="B301" s="7">
        <v>1.1218999999999999</v>
      </c>
      <c r="C301" s="10">
        <f t="shared" si="8"/>
        <v>140237.49999999997</v>
      </c>
      <c r="D301" s="5">
        <f t="shared" si="9"/>
        <v>2449.9999999999709</v>
      </c>
      <c r="E301" s="5"/>
      <c r="F301" s="4"/>
      <c r="G301" s="3"/>
      <c r="H301" s="6"/>
      <c r="J301" s="3"/>
    </row>
    <row r="302" spans="1:10" x14ac:dyDescent="0.2">
      <c r="A302" s="4">
        <v>40159</v>
      </c>
      <c r="B302" s="7">
        <v>1.1218999999999999</v>
      </c>
      <c r="C302" s="10">
        <f t="shared" si="8"/>
        <v>140237.49999999997</v>
      </c>
      <c r="D302" s="5">
        <f t="shared" si="9"/>
        <v>512.5</v>
      </c>
      <c r="E302" s="5"/>
      <c r="F302" s="4"/>
      <c r="G302" s="3"/>
      <c r="H302" s="6"/>
      <c r="J302" s="3"/>
    </row>
    <row r="303" spans="1:10" x14ac:dyDescent="0.2">
      <c r="A303" s="4">
        <v>40160</v>
      </c>
      <c r="B303" s="7">
        <v>1.1218999999999999</v>
      </c>
      <c r="C303" s="10">
        <f t="shared" si="8"/>
        <v>140237.49999999997</v>
      </c>
      <c r="D303" s="5">
        <f t="shared" si="9"/>
        <v>1362.5000000000291</v>
      </c>
      <c r="E303" s="5"/>
      <c r="F303" s="4"/>
      <c r="G303" s="3"/>
      <c r="H303" s="6"/>
      <c r="J303" s="3"/>
    </row>
    <row r="304" spans="1:10" x14ac:dyDescent="0.2">
      <c r="A304" s="4">
        <v>40161</v>
      </c>
      <c r="B304" s="7">
        <v>1.1288</v>
      </c>
      <c r="C304" s="10">
        <f t="shared" si="8"/>
        <v>141100</v>
      </c>
      <c r="D304" s="5">
        <f t="shared" si="9"/>
        <v>1475</v>
      </c>
      <c r="E304" s="5"/>
      <c r="F304" s="4"/>
      <c r="G304" s="3"/>
      <c r="H304" s="6"/>
      <c r="J304" s="3"/>
    </row>
    <row r="305" spans="1:10" x14ac:dyDescent="0.2">
      <c r="A305" s="4">
        <v>40162</v>
      </c>
      <c r="B305" s="7">
        <v>1.1149</v>
      </c>
      <c r="C305" s="10">
        <f t="shared" si="8"/>
        <v>139362.5</v>
      </c>
      <c r="D305" s="5">
        <f t="shared" si="9"/>
        <v>2374.9999999999709</v>
      </c>
      <c r="E305" s="5"/>
      <c r="F305" s="4"/>
      <c r="G305" s="3"/>
      <c r="H305" s="6"/>
      <c r="J305" s="3"/>
    </row>
    <row r="306" spans="1:10" x14ac:dyDescent="0.2">
      <c r="A306" s="4">
        <v>40163</v>
      </c>
      <c r="B306" s="7">
        <v>1.1124000000000001</v>
      </c>
      <c r="C306" s="10">
        <f t="shared" si="8"/>
        <v>139050</v>
      </c>
      <c r="D306" s="5">
        <f t="shared" si="9"/>
        <v>1187.4999999999709</v>
      </c>
      <c r="E306" s="5"/>
      <c r="F306" s="4"/>
      <c r="G306" s="3"/>
      <c r="H306" s="6"/>
      <c r="J306" s="3"/>
    </row>
    <row r="307" spans="1:10" x14ac:dyDescent="0.2">
      <c r="A307" s="4">
        <v>40164</v>
      </c>
      <c r="B307" s="7">
        <v>1.1123000000000001</v>
      </c>
      <c r="C307" s="10">
        <f t="shared" si="8"/>
        <v>139037.5</v>
      </c>
      <c r="D307" s="5">
        <f t="shared" si="9"/>
        <v>1199.9999999999709</v>
      </c>
      <c r="E307" s="5"/>
      <c r="F307" s="4"/>
      <c r="G307" s="3"/>
      <c r="H307" s="6"/>
      <c r="J307" s="3"/>
    </row>
    <row r="308" spans="1:10" x14ac:dyDescent="0.2">
      <c r="A308" s="4">
        <v>40165</v>
      </c>
      <c r="B308" s="7">
        <v>1.1064000000000001</v>
      </c>
      <c r="C308" s="10">
        <f t="shared" si="8"/>
        <v>138300</v>
      </c>
      <c r="D308" s="5">
        <f t="shared" si="9"/>
        <v>1937.4999999999709</v>
      </c>
      <c r="E308" s="5"/>
      <c r="F308" s="4"/>
      <c r="G308" s="3"/>
      <c r="H308" s="6"/>
      <c r="J308" s="3"/>
    </row>
    <row r="309" spans="1:10" x14ac:dyDescent="0.2">
      <c r="A309" s="4">
        <v>40166</v>
      </c>
      <c r="B309" s="7">
        <v>1.1064000000000001</v>
      </c>
      <c r="C309" s="10">
        <f t="shared" si="8"/>
        <v>138300</v>
      </c>
      <c r="D309" s="5">
        <f t="shared" si="9"/>
        <v>2800</v>
      </c>
      <c r="E309" s="5"/>
      <c r="F309" s="4"/>
      <c r="G309" s="3"/>
      <c r="H309" s="6"/>
      <c r="J309" s="3"/>
    </row>
    <row r="310" spans="1:10" x14ac:dyDescent="0.2">
      <c r="A310" s="4">
        <v>40167</v>
      </c>
      <c r="B310" s="7">
        <v>1.1064000000000001</v>
      </c>
      <c r="C310" s="10">
        <f t="shared" si="8"/>
        <v>138300</v>
      </c>
      <c r="D310" s="5">
        <f t="shared" si="9"/>
        <v>1062.5</v>
      </c>
      <c r="E310" s="5"/>
      <c r="F310" s="4"/>
      <c r="G310" s="3"/>
      <c r="H310" s="6"/>
      <c r="J310" s="3"/>
    </row>
    <row r="311" spans="1:10" x14ac:dyDescent="0.2">
      <c r="A311" s="4">
        <v>40168</v>
      </c>
      <c r="B311" s="7">
        <v>1.0971</v>
      </c>
      <c r="C311" s="10">
        <f t="shared" si="8"/>
        <v>137137.5</v>
      </c>
      <c r="D311" s="5">
        <f t="shared" si="9"/>
        <v>1912.5</v>
      </c>
      <c r="E311" s="5"/>
      <c r="F311" s="4"/>
      <c r="G311" s="3"/>
      <c r="H311" s="6"/>
      <c r="J311" s="3"/>
    </row>
    <row r="312" spans="1:10" x14ac:dyDescent="0.2">
      <c r="A312" s="4">
        <v>40169</v>
      </c>
      <c r="B312" s="7">
        <v>1.0900000000000001</v>
      </c>
      <c r="C312" s="10">
        <f t="shared" si="8"/>
        <v>136250.00000000003</v>
      </c>
      <c r="D312" s="5">
        <f t="shared" si="9"/>
        <v>2787.4999999999709</v>
      </c>
      <c r="E312" s="5"/>
      <c r="F312" s="4"/>
      <c r="G312" s="3"/>
      <c r="H312" s="6"/>
      <c r="J312" s="3"/>
    </row>
    <row r="313" spans="1:10" x14ac:dyDescent="0.2">
      <c r="A313" s="4">
        <v>40170</v>
      </c>
      <c r="B313" s="7">
        <v>1.091</v>
      </c>
      <c r="C313" s="10">
        <f t="shared" si="8"/>
        <v>136375</v>
      </c>
      <c r="D313" s="5">
        <f t="shared" si="9"/>
        <v>1925</v>
      </c>
      <c r="E313" s="5"/>
      <c r="F313" s="4"/>
      <c r="G313" s="3"/>
      <c r="H313" s="6"/>
      <c r="J313" s="3"/>
    </row>
    <row r="314" spans="1:10" x14ac:dyDescent="0.2">
      <c r="A314" s="4">
        <v>40171</v>
      </c>
      <c r="B314" s="7">
        <v>1.0914999999999999</v>
      </c>
      <c r="C314" s="10">
        <f t="shared" si="8"/>
        <v>136437.49999999997</v>
      </c>
      <c r="D314" s="5">
        <f t="shared" si="9"/>
        <v>1862.5000000000291</v>
      </c>
      <c r="E314" s="5"/>
      <c r="F314" s="4"/>
      <c r="G314" s="3"/>
      <c r="H314" s="6"/>
      <c r="J314" s="3"/>
    </row>
    <row r="315" spans="1:10" x14ac:dyDescent="0.2">
      <c r="A315" s="4">
        <v>40172</v>
      </c>
      <c r="B315" s="7">
        <v>1.0914999999999999</v>
      </c>
      <c r="C315" s="10">
        <f t="shared" si="8"/>
        <v>136437.49999999997</v>
      </c>
      <c r="D315" s="5">
        <f t="shared" si="9"/>
        <v>1862.5000000000291</v>
      </c>
      <c r="E315" s="5"/>
      <c r="F315" s="4"/>
      <c r="G315" s="3"/>
      <c r="H315" s="6"/>
      <c r="J315" s="3"/>
    </row>
    <row r="316" spans="1:10" x14ac:dyDescent="0.2">
      <c r="A316" s="4">
        <v>40173</v>
      </c>
      <c r="B316" s="7">
        <v>1.0914999999999999</v>
      </c>
      <c r="C316" s="10">
        <f t="shared" si="8"/>
        <v>136437.49999999997</v>
      </c>
      <c r="D316" s="5">
        <f t="shared" si="9"/>
        <v>700.0000000000291</v>
      </c>
      <c r="E316" s="5"/>
      <c r="F316" s="4"/>
      <c r="G316" s="3"/>
      <c r="H316" s="6"/>
      <c r="J316" s="3"/>
    </row>
    <row r="317" spans="1:10" x14ac:dyDescent="0.2">
      <c r="A317" s="4">
        <v>40174</v>
      </c>
      <c r="B317" s="7">
        <v>1.0914999999999999</v>
      </c>
      <c r="C317" s="10">
        <f t="shared" si="8"/>
        <v>136437.49999999997</v>
      </c>
      <c r="D317" s="5">
        <f t="shared" si="9"/>
        <v>187.49999999994179</v>
      </c>
      <c r="E317" s="5"/>
      <c r="F317" s="4"/>
      <c r="G317" s="3"/>
      <c r="H317" s="6"/>
      <c r="J317" s="3"/>
    </row>
    <row r="318" spans="1:10" x14ac:dyDescent="0.2">
      <c r="A318" s="4">
        <v>40175</v>
      </c>
      <c r="B318" s="7">
        <v>1.0921000000000001</v>
      </c>
      <c r="C318" s="10">
        <f t="shared" si="8"/>
        <v>136512.5</v>
      </c>
      <c r="D318" s="5">
        <f t="shared" si="9"/>
        <v>137.5</v>
      </c>
      <c r="E318" s="5"/>
      <c r="F318" s="4"/>
      <c r="G318" s="3"/>
      <c r="H318" s="6"/>
      <c r="J318" s="3"/>
    </row>
    <row r="319" spans="1:10" x14ac:dyDescent="0.2">
      <c r="A319" s="4">
        <v>40176</v>
      </c>
      <c r="B319" s="7">
        <v>1.0880000000000001</v>
      </c>
      <c r="C319" s="10">
        <f t="shared" si="8"/>
        <v>136000.00000000003</v>
      </c>
      <c r="D319" s="5">
        <f t="shared" si="9"/>
        <v>437.49999999994179</v>
      </c>
      <c r="E319" s="5"/>
      <c r="F319" s="4"/>
      <c r="G319" s="3"/>
      <c r="H319" s="6"/>
      <c r="J319" s="3"/>
    </row>
    <row r="320" spans="1:10" x14ac:dyDescent="0.2">
      <c r="A320" s="4">
        <v>40177</v>
      </c>
      <c r="B320" s="7">
        <v>1.0818000000000001</v>
      </c>
      <c r="C320" s="10">
        <f t="shared" si="8"/>
        <v>135225.00000000003</v>
      </c>
      <c r="D320" s="5">
        <f t="shared" si="9"/>
        <v>1212.4999999999418</v>
      </c>
      <c r="E320" s="5"/>
      <c r="F320" s="4"/>
      <c r="G320" s="3"/>
      <c r="H320" s="6"/>
      <c r="J320" s="3"/>
    </row>
    <row r="321" spans="1:10" x14ac:dyDescent="0.2">
      <c r="A321" s="4">
        <v>40178</v>
      </c>
      <c r="B321" s="7">
        <v>1.0740000000000001</v>
      </c>
      <c r="C321" s="10">
        <f t="shared" si="8"/>
        <v>134250</v>
      </c>
      <c r="D321" s="5">
        <f t="shared" si="9"/>
        <v>2187.4999999999709</v>
      </c>
      <c r="E321" s="5"/>
      <c r="F321" s="4"/>
      <c r="G321" s="3"/>
      <c r="H321" s="6"/>
      <c r="J321" s="3"/>
    </row>
    <row r="322" spans="1:10" x14ac:dyDescent="0.2">
      <c r="A322" s="4">
        <v>40179</v>
      </c>
      <c r="B322" s="7">
        <v>1.0740000000000001</v>
      </c>
      <c r="C322" s="10">
        <f t="shared" si="8"/>
        <v>134250</v>
      </c>
      <c r="D322" s="5">
        <f t="shared" si="9"/>
        <v>2187.4999999999709</v>
      </c>
      <c r="E322" s="5"/>
      <c r="F322" s="4"/>
      <c r="G322" s="3"/>
      <c r="H322" s="6"/>
      <c r="J322" s="3"/>
    </row>
    <row r="323" spans="1:10" x14ac:dyDescent="0.2">
      <c r="A323" s="4">
        <v>40180</v>
      </c>
      <c r="B323" s="7">
        <v>1.0740000000000001</v>
      </c>
      <c r="C323" s="10">
        <f t="shared" si="8"/>
        <v>134250</v>
      </c>
      <c r="D323" s="5">
        <f t="shared" si="9"/>
        <v>2262.5</v>
      </c>
      <c r="E323" s="5"/>
      <c r="F323" s="4"/>
      <c r="G323" s="3"/>
      <c r="H323" s="6"/>
      <c r="J323" s="3"/>
    </row>
    <row r="324" spans="1:10" x14ac:dyDescent="0.2">
      <c r="A324" s="4">
        <v>40181</v>
      </c>
      <c r="B324" s="7">
        <v>1.0740000000000001</v>
      </c>
      <c r="C324" s="10">
        <f t="shared" si="8"/>
        <v>134250</v>
      </c>
      <c r="D324" s="5">
        <f t="shared" si="9"/>
        <v>1750.0000000000291</v>
      </c>
      <c r="E324" s="5"/>
      <c r="F324" s="4"/>
      <c r="G324" s="3"/>
      <c r="H324" s="6"/>
      <c r="J324" s="3"/>
    </row>
    <row r="325" spans="1:10" x14ac:dyDescent="0.2">
      <c r="A325" s="4">
        <v>40182</v>
      </c>
      <c r="B325" s="7">
        <v>1.0804</v>
      </c>
      <c r="C325" s="10">
        <f t="shared" si="8"/>
        <v>135050</v>
      </c>
      <c r="D325" s="5">
        <f t="shared" si="9"/>
        <v>175.0000000000291</v>
      </c>
      <c r="E325" s="5"/>
      <c r="F325" s="4"/>
      <c r="G325" s="3"/>
      <c r="H325" s="6"/>
      <c r="J325" s="3"/>
    </row>
    <row r="326" spans="1:10" x14ac:dyDescent="0.2">
      <c r="A326" s="4">
        <v>40183</v>
      </c>
      <c r="B326" s="7">
        <v>1.0903</v>
      </c>
      <c r="C326" s="10">
        <f t="shared" si="8"/>
        <v>136287.5</v>
      </c>
      <c r="D326" s="5">
        <f t="shared" si="9"/>
        <v>2037.5</v>
      </c>
      <c r="E326" s="5"/>
      <c r="F326" s="4"/>
      <c r="G326" s="3"/>
      <c r="H326" s="6"/>
      <c r="J326" s="3"/>
    </row>
    <row r="327" spans="1:10" x14ac:dyDescent="0.2">
      <c r="A327" s="4">
        <v>40184</v>
      </c>
      <c r="B327" s="7">
        <v>1.0825</v>
      </c>
      <c r="C327" s="10">
        <f t="shared" si="8"/>
        <v>135312.5</v>
      </c>
      <c r="D327" s="5">
        <f t="shared" si="9"/>
        <v>1062.5</v>
      </c>
      <c r="E327" s="5"/>
      <c r="F327" s="4"/>
      <c r="G327" s="3"/>
      <c r="H327" s="6"/>
      <c r="J327" s="3"/>
    </row>
    <row r="328" spans="1:10" x14ac:dyDescent="0.2">
      <c r="A328" s="4">
        <v>40185</v>
      </c>
      <c r="B328" s="7">
        <v>1.0740000000000001</v>
      </c>
      <c r="C328" s="10">
        <f t="shared" si="8"/>
        <v>134250</v>
      </c>
      <c r="D328" s="5">
        <f t="shared" si="9"/>
        <v>0</v>
      </c>
      <c r="E328" s="5"/>
      <c r="F328" s="4"/>
      <c r="G328" s="3"/>
      <c r="H328" s="6"/>
      <c r="J328" s="3"/>
    </row>
    <row r="329" spans="1:10" x14ac:dyDescent="0.2">
      <c r="A329" s="4">
        <v>40186</v>
      </c>
      <c r="B329" s="7">
        <v>1.0801000000000001</v>
      </c>
      <c r="C329" s="10">
        <f t="shared" si="8"/>
        <v>135012.5</v>
      </c>
      <c r="D329" s="5">
        <f t="shared" si="9"/>
        <v>762.5</v>
      </c>
      <c r="E329" s="5"/>
      <c r="F329" s="4"/>
      <c r="G329" s="3"/>
      <c r="H329" s="6"/>
      <c r="J329" s="3"/>
    </row>
    <row r="330" spans="1:10" x14ac:dyDescent="0.2">
      <c r="A330" s="4">
        <v>40187</v>
      </c>
      <c r="B330" s="7">
        <v>1.0801000000000001</v>
      </c>
      <c r="C330" s="10">
        <f t="shared" si="8"/>
        <v>135012.5</v>
      </c>
      <c r="D330" s="5">
        <f t="shared" si="9"/>
        <v>37.5</v>
      </c>
      <c r="E330" s="5"/>
      <c r="F330" s="4"/>
      <c r="G330" s="3"/>
      <c r="H330" s="6"/>
      <c r="J330" s="3"/>
    </row>
    <row r="331" spans="1:10" x14ac:dyDescent="0.2">
      <c r="A331" s="4">
        <v>40188</v>
      </c>
      <c r="B331" s="7">
        <v>1.0801000000000001</v>
      </c>
      <c r="C331" s="10">
        <f t="shared" si="8"/>
        <v>135012.5</v>
      </c>
      <c r="D331" s="5">
        <f t="shared" si="9"/>
        <v>1275</v>
      </c>
      <c r="E331" s="5"/>
      <c r="F331" s="4"/>
      <c r="G331" s="3"/>
      <c r="H331" s="6"/>
      <c r="J331" s="3"/>
    </row>
    <row r="332" spans="1:10" x14ac:dyDescent="0.2">
      <c r="A332" s="4">
        <v>40189</v>
      </c>
      <c r="B332" s="7">
        <v>1.0864</v>
      </c>
      <c r="C332" s="10">
        <f t="shared" si="8"/>
        <v>135800</v>
      </c>
      <c r="D332" s="5">
        <f t="shared" si="9"/>
        <v>487.5</v>
      </c>
      <c r="E332" s="5"/>
      <c r="F332" s="4"/>
      <c r="G332" s="3"/>
      <c r="H332" s="6"/>
      <c r="J332" s="3"/>
    </row>
    <row r="333" spans="1:10" x14ac:dyDescent="0.2">
      <c r="A333" s="4">
        <v>40190</v>
      </c>
      <c r="B333" s="7">
        <v>1.0991</v>
      </c>
      <c r="C333" s="10">
        <f t="shared" si="8"/>
        <v>137387.5</v>
      </c>
      <c r="D333" s="5">
        <f t="shared" si="9"/>
        <v>3137.5</v>
      </c>
      <c r="E333" s="5"/>
      <c r="F333" s="4"/>
      <c r="G333" s="3"/>
      <c r="H333" s="6"/>
      <c r="J333" s="3"/>
    </row>
    <row r="334" spans="1:10" x14ac:dyDescent="0.2">
      <c r="A334" s="4">
        <v>40191</v>
      </c>
      <c r="B334" s="7">
        <v>1.0939000000000001</v>
      </c>
      <c r="C334" s="10">
        <f t="shared" si="8"/>
        <v>136737.50000000003</v>
      </c>
      <c r="D334" s="5">
        <f t="shared" si="9"/>
        <v>1725.0000000000291</v>
      </c>
      <c r="E334" s="5"/>
      <c r="F334" s="4"/>
      <c r="G334" s="3"/>
      <c r="H334" s="6"/>
      <c r="J334" s="3"/>
    </row>
    <row r="335" spans="1:10" x14ac:dyDescent="0.2">
      <c r="A335" s="4">
        <v>40192</v>
      </c>
      <c r="B335" s="7">
        <v>1.0993999999999999</v>
      </c>
      <c r="C335" s="10">
        <f t="shared" si="8"/>
        <v>137425</v>
      </c>
      <c r="D335" s="5">
        <f t="shared" si="9"/>
        <v>2412.5</v>
      </c>
      <c r="E335" s="5"/>
      <c r="F335" s="4"/>
      <c r="G335" s="3"/>
      <c r="H335" s="6"/>
      <c r="J335" s="3"/>
    </row>
    <row r="336" spans="1:10" x14ac:dyDescent="0.2">
      <c r="A336" s="4">
        <v>40193</v>
      </c>
      <c r="B336" s="7">
        <v>1.1004</v>
      </c>
      <c r="C336" s="10">
        <f t="shared" ref="C336:C399" si="10">B336*C$3*C$4</f>
        <v>137550</v>
      </c>
      <c r="D336" s="5">
        <f t="shared" si="9"/>
        <v>2537.5</v>
      </c>
      <c r="E336" s="5"/>
      <c r="F336" s="4"/>
      <c r="G336" s="3"/>
      <c r="H336" s="6"/>
      <c r="J336" s="3"/>
    </row>
    <row r="337" spans="1:10" x14ac:dyDescent="0.2">
      <c r="A337" s="4">
        <v>40194</v>
      </c>
      <c r="B337" s="7">
        <v>1.1004</v>
      </c>
      <c r="C337" s="10">
        <f t="shared" si="10"/>
        <v>137550</v>
      </c>
      <c r="D337" s="5">
        <f t="shared" si="9"/>
        <v>1750</v>
      </c>
      <c r="E337" s="5"/>
      <c r="F337" s="4"/>
      <c r="G337" s="3"/>
      <c r="H337" s="6"/>
      <c r="J337" s="3"/>
    </row>
    <row r="338" spans="1:10" x14ac:dyDescent="0.2">
      <c r="A338" s="4">
        <v>40195</v>
      </c>
      <c r="B338" s="7">
        <v>1.1004</v>
      </c>
      <c r="C338" s="10">
        <f t="shared" si="10"/>
        <v>137550</v>
      </c>
      <c r="D338" s="5">
        <f t="shared" si="9"/>
        <v>162.5</v>
      </c>
      <c r="E338" s="5"/>
      <c r="F338" s="4"/>
      <c r="G338" s="3"/>
      <c r="H338" s="6"/>
      <c r="J338" s="3"/>
    </row>
    <row r="339" spans="1:10" x14ac:dyDescent="0.2">
      <c r="A339" s="4">
        <v>40196</v>
      </c>
      <c r="B339" s="7">
        <v>1.1004</v>
      </c>
      <c r="C339" s="10">
        <f t="shared" si="10"/>
        <v>137550</v>
      </c>
      <c r="D339" s="5">
        <f t="shared" si="9"/>
        <v>812.4999999999709</v>
      </c>
      <c r="E339" s="5"/>
      <c r="F339" s="4"/>
      <c r="G339" s="3"/>
      <c r="H339" s="6"/>
      <c r="J339" s="3"/>
    </row>
    <row r="340" spans="1:10" x14ac:dyDescent="0.2">
      <c r="A340" s="4">
        <v>40197</v>
      </c>
      <c r="B340" s="7">
        <v>1.0980000000000001</v>
      </c>
      <c r="C340" s="10">
        <f t="shared" si="10"/>
        <v>137250.00000000003</v>
      </c>
      <c r="D340" s="5">
        <f t="shared" si="9"/>
        <v>174.9999999999709</v>
      </c>
      <c r="E340" s="5"/>
      <c r="F340" s="4"/>
      <c r="G340" s="3"/>
      <c r="H340" s="6"/>
      <c r="J340" s="3"/>
    </row>
    <row r="341" spans="1:10" x14ac:dyDescent="0.2">
      <c r="A341" s="4">
        <v>40198</v>
      </c>
      <c r="B341" s="7">
        <v>1.0967</v>
      </c>
      <c r="C341" s="10">
        <f t="shared" si="10"/>
        <v>137087.5</v>
      </c>
      <c r="D341" s="5">
        <f t="shared" si="9"/>
        <v>462.5</v>
      </c>
      <c r="E341" s="5"/>
      <c r="F341" s="4"/>
      <c r="G341" s="3"/>
      <c r="H341" s="6"/>
      <c r="J341" s="3"/>
    </row>
    <row r="342" spans="1:10" x14ac:dyDescent="0.2">
      <c r="A342" s="4">
        <v>40199</v>
      </c>
      <c r="B342" s="7">
        <v>1.1065</v>
      </c>
      <c r="C342" s="10">
        <f t="shared" si="10"/>
        <v>138312.5</v>
      </c>
      <c r="D342" s="5">
        <f t="shared" si="9"/>
        <v>762.5</v>
      </c>
      <c r="E342" s="5"/>
      <c r="F342" s="4"/>
      <c r="G342" s="3"/>
      <c r="H342" s="6"/>
      <c r="J342" s="3"/>
    </row>
    <row r="343" spans="1:10" x14ac:dyDescent="0.2">
      <c r="A343" s="4">
        <v>40200</v>
      </c>
      <c r="B343" s="7">
        <v>1.1132</v>
      </c>
      <c r="C343" s="10">
        <f t="shared" si="10"/>
        <v>139150</v>
      </c>
      <c r="D343" s="5">
        <f t="shared" ref="D343:D406" si="11">ABS(C343-C338)</f>
        <v>1600</v>
      </c>
      <c r="E343" s="5"/>
      <c r="F343" s="4"/>
      <c r="G343" s="3"/>
      <c r="H343" s="6"/>
      <c r="J343" s="3"/>
    </row>
    <row r="344" spans="1:10" x14ac:dyDescent="0.2">
      <c r="A344" s="4">
        <v>40201</v>
      </c>
      <c r="B344" s="7">
        <v>1.1132</v>
      </c>
      <c r="C344" s="10">
        <f t="shared" si="10"/>
        <v>139150</v>
      </c>
      <c r="D344" s="5">
        <f t="shared" si="11"/>
        <v>1600</v>
      </c>
      <c r="E344" s="5"/>
      <c r="F344" s="4"/>
      <c r="G344" s="3"/>
      <c r="H344" s="6"/>
      <c r="J344" s="3"/>
    </row>
    <row r="345" spans="1:10" x14ac:dyDescent="0.2">
      <c r="A345" s="4">
        <v>40202</v>
      </c>
      <c r="B345" s="7">
        <v>1.1132</v>
      </c>
      <c r="C345" s="10">
        <f t="shared" si="10"/>
        <v>139150</v>
      </c>
      <c r="D345" s="5">
        <f t="shared" si="11"/>
        <v>1899.9999999999709</v>
      </c>
      <c r="E345" s="5"/>
      <c r="F345" s="4"/>
      <c r="G345" s="3"/>
      <c r="H345" s="6"/>
      <c r="J345" s="3"/>
    </row>
    <row r="346" spans="1:10" x14ac:dyDescent="0.2">
      <c r="A346" s="4">
        <v>40203</v>
      </c>
      <c r="B346" s="7">
        <v>1.1081000000000001</v>
      </c>
      <c r="C346" s="10">
        <f t="shared" si="10"/>
        <v>138512.50000000003</v>
      </c>
      <c r="D346" s="5">
        <f t="shared" si="11"/>
        <v>1425.0000000000291</v>
      </c>
      <c r="E346" s="5"/>
      <c r="F346" s="4"/>
      <c r="G346" s="3"/>
      <c r="H346" s="6"/>
      <c r="J346" s="3"/>
    </row>
    <row r="347" spans="1:10" x14ac:dyDescent="0.2">
      <c r="A347" s="4">
        <v>40204</v>
      </c>
      <c r="B347" s="7">
        <v>1.115</v>
      </c>
      <c r="C347" s="10">
        <f t="shared" si="10"/>
        <v>139375</v>
      </c>
      <c r="D347" s="5">
        <f t="shared" si="11"/>
        <v>1062.5</v>
      </c>
      <c r="E347" s="5"/>
      <c r="F347" s="4"/>
      <c r="G347" s="3"/>
      <c r="H347" s="6"/>
      <c r="J347" s="3"/>
    </row>
    <row r="348" spans="1:10" x14ac:dyDescent="0.2">
      <c r="A348" s="4">
        <v>40205</v>
      </c>
      <c r="B348" s="7">
        <v>1.1119000000000001</v>
      </c>
      <c r="C348" s="10">
        <f t="shared" si="10"/>
        <v>138987.50000000003</v>
      </c>
      <c r="D348" s="5">
        <f t="shared" si="11"/>
        <v>162.4999999999709</v>
      </c>
      <c r="E348" s="5"/>
      <c r="F348" s="4"/>
      <c r="G348" s="3"/>
      <c r="H348" s="6"/>
      <c r="J348" s="3"/>
    </row>
    <row r="349" spans="1:10" x14ac:dyDescent="0.2">
      <c r="A349" s="4">
        <v>40206</v>
      </c>
      <c r="B349" s="7">
        <v>1.1123000000000001</v>
      </c>
      <c r="C349" s="10">
        <f t="shared" si="10"/>
        <v>139037.5</v>
      </c>
      <c r="D349" s="5">
        <f t="shared" si="11"/>
        <v>112.5</v>
      </c>
      <c r="E349" s="5"/>
      <c r="F349" s="4"/>
      <c r="G349" s="3"/>
      <c r="H349" s="6"/>
      <c r="J349" s="3"/>
    </row>
    <row r="350" spans="1:10" x14ac:dyDescent="0.2">
      <c r="A350" s="4">
        <v>40207</v>
      </c>
      <c r="B350" s="7">
        <v>1.1077999999999999</v>
      </c>
      <c r="C350" s="10">
        <f t="shared" si="10"/>
        <v>138474.99999999997</v>
      </c>
      <c r="D350" s="5">
        <f t="shared" si="11"/>
        <v>675.0000000000291</v>
      </c>
      <c r="E350" s="5"/>
      <c r="F350" s="4"/>
      <c r="G350" s="3"/>
      <c r="H350" s="6"/>
      <c r="J350" s="3"/>
    </row>
    <row r="351" spans="1:10" x14ac:dyDescent="0.2">
      <c r="A351" s="4">
        <v>40208</v>
      </c>
      <c r="B351" s="7">
        <v>1.1077999999999999</v>
      </c>
      <c r="C351" s="10">
        <f t="shared" si="10"/>
        <v>138474.99999999997</v>
      </c>
      <c r="D351" s="5">
        <f t="shared" si="11"/>
        <v>37.500000000058208</v>
      </c>
      <c r="E351" s="5"/>
      <c r="F351" s="4"/>
      <c r="G351" s="3"/>
      <c r="H351" s="6"/>
      <c r="J351" s="3"/>
    </row>
    <row r="352" spans="1:10" x14ac:dyDescent="0.2">
      <c r="A352" s="4">
        <v>40209</v>
      </c>
      <c r="B352" s="7">
        <v>1.1077999999999999</v>
      </c>
      <c r="C352" s="10">
        <f t="shared" si="10"/>
        <v>138474.99999999997</v>
      </c>
      <c r="D352" s="5">
        <f t="shared" si="11"/>
        <v>900.0000000000291</v>
      </c>
      <c r="E352" s="5"/>
      <c r="F352" s="4"/>
      <c r="G352" s="3"/>
      <c r="H352" s="6"/>
      <c r="J352" s="3"/>
    </row>
    <row r="353" spans="1:10" x14ac:dyDescent="0.2">
      <c r="A353" s="4">
        <v>40210</v>
      </c>
      <c r="B353" s="7">
        <v>1.1033999999999999</v>
      </c>
      <c r="C353" s="10">
        <f t="shared" si="10"/>
        <v>137925</v>
      </c>
      <c r="D353" s="5">
        <f t="shared" si="11"/>
        <v>1062.5000000000291</v>
      </c>
      <c r="E353" s="5"/>
      <c r="F353" s="4"/>
      <c r="G353" s="3"/>
      <c r="H353" s="6"/>
      <c r="J353" s="3"/>
    </row>
    <row r="354" spans="1:10" x14ac:dyDescent="0.2">
      <c r="A354" s="4">
        <v>40211</v>
      </c>
      <c r="B354" s="7">
        <v>1.1068</v>
      </c>
      <c r="C354" s="10">
        <f t="shared" si="10"/>
        <v>138350</v>
      </c>
      <c r="D354" s="5">
        <f t="shared" si="11"/>
        <v>687.5</v>
      </c>
      <c r="E354" s="5"/>
      <c r="F354" s="4"/>
      <c r="G354" s="3"/>
      <c r="H354" s="6"/>
      <c r="J354" s="3"/>
    </row>
    <row r="355" spans="1:10" x14ac:dyDescent="0.2">
      <c r="A355" s="4">
        <v>40212</v>
      </c>
      <c r="B355" s="7">
        <v>1.0993999999999999</v>
      </c>
      <c r="C355" s="10">
        <f t="shared" si="10"/>
        <v>137425</v>
      </c>
      <c r="D355" s="5">
        <f t="shared" si="11"/>
        <v>1049.9999999999709</v>
      </c>
      <c r="E355" s="5"/>
      <c r="F355" s="4"/>
      <c r="G355" s="3"/>
      <c r="H355" s="6"/>
      <c r="J355" s="3"/>
    </row>
    <row r="356" spans="1:10" x14ac:dyDescent="0.2">
      <c r="A356" s="4">
        <v>40213</v>
      </c>
      <c r="B356" s="7">
        <v>1.1214999999999999</v>
      </c>
      <c r="C356" s="10">
        <f t="shared" si="10"/>
        <v>140187.5</v>
      </c>
      <c r="D356" s="5">
        <f t="shared" si="11"/>
        <v>1712.5000000000291</v>
      </c>
      <c r="E356" s="5"/>
      <c r="F356" s="4"/>
      <c r="G356" s="3"/>
      <c r="H356" s="6"/>
      <c r="J356" s="3"/>
    </row>
    <row r="357" spans="1:10" x14ac:dyDescent="0.2">
      <c r="A357" s="4">
        <v>40214</v>
      </c>
      <c r="B357" s="7">
        <v>1.1215999999999999</v>
      </c>
      <c r="C357" s="10">
        <f t="shared" si="10"/>
        <v>140200</v>
      </c>
      <c r="D357" s="5">
        <f t="shared" si="11"/>
        <v>1725.0000000000291</v>
      </c>
      <c r="E357" s="5"/>
      <c r="F357" s="4"/>
      <c r="G357" s="3"/>
      <c r="H357" s="6"/>
      <c r="J357" s="3"/>
    </row>
    <row r="358" spans="1:10" x14ac:dyDescent="0.2">
      <c r="A358" s="4">
        <v>40215</v>
      </c>
      <c r="B358" s="7">
        <v>1.1215999999999999</v>
      </c>
      <c r="C358" s="10">
        <f t="shared" si="10"/>
        <v>140200</v>
      </c>
      <c r="D358" s="5">
        <f t="shared" si="11"/>
        <v>2275</v>
      </c>
      <c r="E358" s="5"/>
      <c r="F358" s="4"/>
      <c r="G358" s="3"/>
      <c r="H358" s="6"/>
      <c r="J358" s="3"/>
    </row>
    <row r="359" spans="1:10" x14ac:dyDescent="0.2">
      <c r="A359" s="4">
        <v>40216</v>
      </c>
      <c r="B359" s="7">
        <v>1.1215999999999999</v>
      </c>
      <c r="C359" s="10">
        <f t="shared" si="10"/>
        <v>140200</v>
      </c>
      <c r="D359" s="5">
        <f t="shared" si="11"/>
        <v>1850</v>
      </c>
      <c r="E359" s="5"/>
      <c r="F359" s="4"/>
      <c r="G359" s="3"/>
      <c r="H359" s="6"/>
      <c r="J359" s="3"/>
    </row>
    <row r="360" spans="1:10" x14ac:dyDescent="0.2">
      <c r="A360" s="4">
        <v>40217</v>
      </c>
      <c r="B360" s="7">
        <v>1.1193</v>
      </c>
      <c r="C360" s="10">
        <f t="shared" si="10"/>
        <v>139912.5</v>
      </c>
      <c r="D360" s="5">
        <f t="shared" si="11"/>
        <v>2487.5</v>
      </c>
      <c r="E360" s="5"/>
      <c r="F360" s="4"/>
      <c r="G360" s="3"/>
      <c r="H360" s="6"/>
      <c r="J360" s="3"/>
    </row>
    <row r="361" spans="1:10" x14ac:dyDescent="0.2">
      <c r="A361" s="4">
        <v>40218</v>
      </c>
      <c r="B361" s="7">
        <v>1.1156999999999999</v>
      </c>
      <c r="C361" s="10">
        <f t="shared" si="10"/>
        <v>139462.49999999997</v>
      </c>
      <c r="D361" s="5">
        <f t="shared" si="11"/>
        <v>725.0000000000291</v>
      </c>
      <c r="E361" s="5"/>
      <c r="F361" s="4"/>
      <c r="G361" s="3"/>
      <c r="H361" s="6"/>
      <c r="J361" s="3"/>
    </row>
    <row r="362" spans="1:10" x14ac:dyDescent="0.2">
      <c r="A362" s="4">
        <v>40219</v>
      </c>
      <c r="B362" s="7">
        <v>1.1125</v>
      </c>
      <c r="C362" s="10">
        <f t="shared" si="10"/>
        <v>139062.5</v>
      </c>
      <c r="D362" s="5">
        <f t="shared" si="11"/>
        <v>1137.5</v>
      </c>
      <c r="E362" s="5"/>
      <c r="F362" s="4"/>
      <c r="G362" s="3"/>
      <c r="H362" s="6"/>
      <c r="J362" s="3"/>
    </row>
    <row r="363" spans="1:10" x14ac:dyDescent="0.2">
      <c r="A363" s="4">
        <v>40220</v>
      </c>
      <c r="B363" s="7">
        <v>1.1144000000000001</v>
      </c>
      <c r="C363" s="10">
        <f t="shared" si="10"/>
        <v>139300</v>
      </c>
      <c r="D363" s="5">
        <f t="shared" si="11"/>
        <v>900</v>
      </c>
      <c r="E363" s="5"/>
      <c r="F363" s="4"/>
      <c r="G363" s="3"/>
      <c r="H363" s="6"/>
      <c r="J363" s="3"/>
    </row>
    <row r="364" spans="1:10" x14ac:dyDescent="0.2">
      <c r="A364" s="4">
        <v>40221</v>
      </c>
      <c r="B364" s="7">
        <v>1.1119000000000001</v>
      </c>
      <c r="C364" s="10">
        <f t="shared" si="10"/>
        <v>138987.50000000003</v>
      </c>
      <c r="D364" s="5">
        <f t="shared" si="11"/>
        <v>1212.4999999999709</v>
      </c>
      <c r="E364" s="5"/>
      <c r="F364" s="4"/>
      <c r="G364" s="3"/>
      <c r="H364" s="6"/>
      <c r="J364" s="3"/>
    </row>
    <row r="365" spans="1:10" x14ac:dyDescent="0.2">
      <c r="A365" s="4">
        <v>40222</v>
      </c>
      <c r="B365" s="7">
        <v>1.1119000000000001</v>
      </c>
      <c r="C365" s="10">
        <f t="shared" si="10"/>
        <v>138987.50000000003</v>
      </c>
      <c r="D365" s="5">
        <f t="shared" si="11"/>
        <v>924.9999999999709</v>
      </c>
      <c r="E365" s="5"/>
      <c r="F365" s="4"/>
      <c r="G365" s="3"/>
      <c r="H365" s="6"/>
      <c r="J365" s="3"/>
    </row>
    <row r="366" spans="1:10" x14ac:dyDescent="0.2">
      <c r="A366" s="4">
        <v>40223</v>
      </c>
      <c r="B366" s="7">
        <v>1.1119000000000001</v>
      </c>
      <c r="C366" s="10">
        <f t="shared" si="10"/>
        <v>138987.50000000003</v>
      </c>
      <c r="D366" s="5">
        <f t="shared" si="11"/>
        <v>474.99999999994179</v>
      </c>
      <c r="E366" s="5"/>
      <c r="F366" s="4"/>
      <c r="G366" s="3"/>
      <c r="H366" s="6"/>
      <c r="J366" s="3"/>
    </row>
    <row r="367" spans="1:10" x14ac:dyDescent="0.2">
      <c r="A367" s="4">
        <v>40224</v>
      </c>
      <c r="B367" s="7">
        <v>1.1119000000000001</v>
      </c>
      <c r="C367" s="10">
        <f t="shared" si="10"/>
        <v>138987.50000000003</v>
      </c>
      <c r="D367" s="5">
        <f t="shared" si="11"/>
        <v>74.999999999970896</v>
      </c>
      <c r="E367" s="5"/>
      <c r="F367" s="4"/>
      <c r="G367" s="3"/>
      <c r="H367" s="6"/>
      <c r="J367" s="3"/>
    </row>
    <row r="368" spans="1:10" x14ac:dyDescent="0.2">
      <c r="A368" s="4">
        <v>40225</v>
      </c>
      <c r="B368" s="7">
        <v>1.1094999999999999</v>
      </c>
      <c r="C368" s="10">
        <f t="shared" si="10"/>
        <v>138687.5</v>
      </c>
      <c r="D368" s="5">
        <f t="shared" si="11"/>
        <v>612.5</v>
      </c>
      <c r="E368" s="5"/>
      <c r="F368" s="4"/>
      <c r="G368" s="3"/>
      <c r="H368" s="6"/>
      <c r="J368" s="3"/>
    </row>
    <row r="369" spans="1:10" x14ac:dyDescent="0.2">
      <c r="A369" s="4">
        <v>40226</v>
      </c>
      <c r="B369" s="7">
        <v>1.0973999999999999</v>
      </c>
      <c r="C369" s="10">
        <f t="shared" si="10"/>
        <v>137175</v>
      </c>
      <c r="D369" s="5">
        <f t="shared" si="11"/>
        <v>1812.5000000000291</v>
      </c>
      <c r="E369" s="5"/>
      <c r="F369" s="4"/>
      <c r="G369" s="3"/>
      <c r="H369" s="6"/>
      <c r="J369" s="3"/>
    </row>
    <row r="370" spans="1:10" x14ac:dyDescent="0.2">
      <c r="A370" s="4">
        <v>40227</v>
      </c>
      <c r="B370" s="7">
        <v>1.0951</v>
      </c>
      <c r="C370" s="10">
        <f t="shared" si="10"/>
        <v>136887.5</v>
      </c>
      <c r="D370" s="5">
        <f t="shared" si="11"/>
        <v>2100.0000000000291</v>
      </c>
      <c r="E370" s="5"/>
      <c r="F370" s="4"/>
      <c r="G370" s="3"/>
      <c r="H370" s="6"/>
      <c r="J370" s="3"/>
    </row>
    <row r="371" spans="1:10" x14ac:dyDescent="0.2">
      <c r="A371" s="4">
        <v>40228</v>
      </c>
      <c r="B371" s="7">
        <v>1.0901000000000001</v>
      </c>
      <c r="C371" s="10">
        <f t="shared" si="10"/>
        <v>136262.5</v>
      </c>
      <c r="D371" s="5">
        <f t="shared" si="11"/>
        <v>2725.0000000000291</v>
      </c>
      <c r="E371" s="5"/>
      <c r="F371" s="4"/>
      <c r="G371" s="3"/>
      <c r="H371" s="6"/>
      <c r="J371" s="3"/>
    </row>
    <row r="372" spans="1:10" x14ac:dyDescent="0.2">
      <c r="A372" s="4">
        <v>40229</v>
      </c>
      <c r="B372" s="7">
        <v>1.0901000000000001</v>
      </c>
      <c r="C372" s="10">
        <f t="shared" si="10"/>
        <v>136262.5</v>
      </c>
      <c r="D372" s="5">
        <f t="shared" si="11"/>
        <v>2725.0000000000291</v>
      </c>
      <c r="E372" s="5"/>
      <c r="F372" s="4"/>
      <c r="G372" s="3"/>
      <c r="H372" s="6"/>
      <c r="J372" s="3"/>
    </row>
    <row r="373" spans="1:10" x14ac:dyDescent="0.2">
      <c r="A373" s="4">
        <v>40230</v>
      </c>
      <c r="B373" s="7">
        <v>1.0901000000000001</v>
      </c>
      <c r="C373" s="10">
        <f t="shared" si="10"/>
        <v>136262.5</v>
      </c>
      <c r="D373" s="5">
        <f t="shared" si="11"/>
        <v>2425</v>
      </c>
      <c r="E373" s="5"/>
      <c r="F373" s="4"/>
      <c r="G373" s="3"/>
      <c r="H373" s="6"/>
      <c r="J373" s="3"/>
    </row>
    <row r="374" spans="1:10" x14ac:dyDescent="0.2">
      <c r="A374" s="4">
        <v>40231</v>
      </c>
      <c r="B374" s="7">
        <v>1.0967</v>
      </c>
      <c r="C374" s="10">
        <f t="shared" si="10"/>
        <v>137087.5</v>
      </c>
      <c r="D374" s="5">
        <f t="shared" si="11"/>
        <v>87.5</v>
      </c>
      <c r="E374" s="5"/>
      <c r="F374" s="4"/>
      <c r="G374" s="3"/>
      <c r="H374" s="6"/>
      <c r="J374" s="3"/>
    </row>
    <row r="375" spans="1:10" x14ac:dyDescent="0.2">
      <c r="A375" s="4">
        <v>40232</v>
      </c>
      <c r="B375" s="7">
        <v>1.1089</v>
      </c>
      <c r="C375" s="10">
        <f t="shared" si="10"/>
        <v>138612.5</v>
      </c>
      <c r="D375" s="5">
        <f t="shared" si="11"/>
        <v>1725</v>
      </c>
      <c r="E375" s="5"/>
      <c r="F375" s="4"/>
      <c r="G375" s="3"/>
      <c r="H375" s="6"/>
      <c r="J375" s="3"/>
    </row>
    <row r="376" spans="1:10" x14ac:dyDescent="0.2">
      <c r="A376" s="4">
        <v>40233</v>
      </c>
      <c r="B376" s="7">
        <v>1.1093999999999999</v>
      </c>
      <c r="C376" s="10">
        <f t="shared" si="10"/>
        <v>138675</v>
      </c>
      <c r="D376" s="5">
        <f t="shared" si="11"/>
        <v>2412.5</v>
      </c>
      <c r="E376" s="5"/>
      <c r="F376" s="4"/>
      <c r="G376" s="3"/>
      <c r="H376" s="6"/>
      <c r="J376" s="3"/>
    </row>
    <row r="377" spans="1:10" x14ac:dyDescent="0.2">
      <c r="A377" s="4">
        <v>40234</v>
      </c>
      <c r="B377" s="7">
        <v>1.1218999999999999</v>
      </c>
      <c r="C377" s="10">
        <f t="shared" si="10"/>
        <v>140237.49999999997</v>
      </c>
      <c r="D377" s="5">
        <f t="shared" si="11"/>
        <v>3974.9999999999709</v>
      </c>
      <c r="E377" s="5"/>
      <c r="F377" s="4"/>
      <c r="G377" s="3"/>
      <c r="H377" s="6"/>
      <c r="J377" s="3"/>
    </row>
    <row r="378" spans="1:10" x14ac:dyDescent="0.2">
      <c r="A378" s="4">
        <v>40235</v>
      </c>
      <c r="B378" s="7">
        <v>1.1253</v>
      </c>
      <c r="C378" s="10">
        <f t="shared" si="10"/>
        <v>140662.5</v>
      </c>
      <c r="D378" s="5">
        <f t="shared" si="11"/>
        <v>4400</v>
      </c>
      <c r="E378" s="5"/>
      <c r="F378" s="4"/>
      <c r="G378" s="3"/>
      <c r="H378" s="6"/>
      <c r="J378" s="3"/>
    </row>
    <row r="379" spans="1:10" x14ac:dyDescent="0.2">
      <c r="A379" s="4">
        <v>40236</v>
      </c>
      <c r="B379" s="7">
        <v>1.1253</v>
      </c>
      <c r="C379" s="10">
        <f t="shared" si="10"/>
        <v>140662.5</v>
      </c>
      <c r="D379" s="5">
        <f t="shared" si="11"/>
        <v>3575</v>
      </c>
      <c r="E379" s="5"/>
      <c r="F379" s="4"/>
      <c r="G379" s="3"/>
      <c r="H379" s="6"/>
      <c r="J379" s="3"/>
    </row>
    <row r="380" spans="1:10" x14ac:dyDescent="0.2">
      <c r="A380" s="4">
        <v>40237</v>
      </c>
      <c r="B380" s="7">
        <v>1.1253</v>
      </c>
      <c r="C380" s="10">
        <f t="shared" si="10"/>
        <v>140662.5</v>
      </c>
      <c r="D380" s="5">
        <f t="shared" si="11"/>
        <v>2050</v>
      </c>
      <c r="E380" s="5"/>
      <c r="F380" s="4"/>
      <c r="G380" s="3"/>
      <c r="H380" s="6"/>
      <c r="J380" s="3"/>
    </row>
    <row r="381" spans="1:10" x14ac:dyDescent="0.2">
      <c r="A381" s="4">
        <v>40238</v>
      </c>
      <c r="B381" s="7">
        <v>1.123</v>
      </c>
      <c r="C381" s="10">
        <f t="shared" si="10"/>
        <v>140375</v>
      </c>
      <c r="D381" s="5">
        <f t="shared" si="11"/>
        <v>1700</v>
      </c>
      <c r="E381" s="5"/>
      <c r="F381" s="4"/>
      <c r="G381" s="3"/>
      <c r="H381" s="6"/>
      <c r="I381" s="2"/>
      <c r="J381" s="3"/>
    </row>
    <row r="382" spans="1:10" x14ac:dyDescent="0.2">
      <c r="A382" s="4">
        <v>40239</v>
      </c>
      <c r="B382" s="7">
        <v>1.1279999999999999</v>
      </c>
      <c r="C382" s="10">
        <f t="shared" si="10"/>
        <v>140999.99999999997</v>
      </c>
      <c r="D382" s="5">
        <f t="shared" si="11"/>
        <v>762.5</v>
      </c>
      <c r="E382" s="5"/>
      <c r="F382" s="4"/>
      <c r="G382" s="3"/>
      <c r="H382" s="6"/>
      <c r="I382" s="2"/>
      <c r="J382" s="3"/>
    </row>
    <row r="383" spans="1:10" x14ac:dyDescent="0.2">
      <c r="A383" s="4">
        <v>40240</v>
      </c>
      <c r="B383" s="7">
        <v>1.1314</v>
      </c>
      <c r="C383" s="10">
        <f t="shared" si="10"/>
        <v>141425</v>
      </c>
      <c r="D383" s="5">
        <f t="shared" si="11"/>
        <v>762.5</v>
      </c>
      <c r="E383" s="5"/>
      <c r="F383" s="4"/>
      <c r="G383" s="3"/>
      <c r="H383" s="6"/>
      <c r="I383" s="2"/>
      <c r="J383" s="3"/>
    </row>
    <row r="384" spans="1:10" x14ac:dyDescent="0.2">
      <c r="A384" s="4">
        <v>40241</v>
      </c>
      <c r="B384" s="7">
        <v>1.1224000000000001</v>
      </c>
      <c r="C384" s="10">
        <f t="shared" si="10"/>
        <v>140300</v>
      </c>
      <c r="D384" s="5">
        <f t="shared" si="11"/>
        <v>362.5</v>
      </c>
      <c r="E384" s="5"/>
      <c r="F384" s="4"/>
      <c r="G384" s="3"/>
      <c r="H384" s="6"/>
      <c r="I384" s="2"/>
      <c r="J384" s="3"/>
    </row>
    <row r="385" spans="1:10" x14ac:dyDescent="0.2">
      <c r="A385" s="4">
        <v>40242</v>
      </c>
      <c r="B385" s="7">
        <v>1.1068</v>
      </c>
      <c r="C385" s="10">
        <f t="shared" si="10"/>
        <v>138350</v>
      </c>
      <c r="D385" s="5">
        <f t="shared" si="11"/>
        <v>2312.5</v>
      </c>
      <c r="E385" s="5"/>
      <c r="F385" s="4"/>
      <c r="G385" s="3"/>
      <c r="H385" s="6"/>
      <c r="I385" s="2"/>
      <c r="J385" s="3"/>
    </row>
    <row r="386" spans="1:10" x14ac:dyDescent="0.2">
      <c r="A386" s="4">
        <v>40243</v>
      </c>
      <c r="B386" s="7">
        <v>1.1068</v>
      </c>
      <c r="C386" s="10">
        <f t="shared" si="10"/>
        <v>138350</v>
      </c>
      <c r="D386" s="5">
        <f t="shared" si="11"/>
        <v>2025</v>
      </c>
      <c r="E386" s="5"/>
      <c r="F386" s="4"/>
      <c r="G386" s="3"/>
      <c r="H386" s="6"/>
      <c r="I386" s="2"/>
      <c r="J386" s="3"/>
    </row>
    <row r="387" spans="1:10" x14ac:dyDescent="0.2">
      <c r="A387" s="4">
        <v>40244</v>
      </c>
      <c r="B387" s="7">
        <v>1.1068</v>
      </c>
      <c r="C387" s="10">
        <f t="shared" si="10"/>
        <v>138350</v>
      </c>
      <c r="D387" s="5">
        <f t="shared" si="11"/>
        <v>2649.9999999999709</v>
      </c>
      <c r="E387" s="5"/>
      <c r="F387" s="4"/>
      <c r="G387" s="3"/>
      <c r="H387" s="6"/>
      <c r="I387" s="2"/>
      <c r="J387" s="3"/>
    </row>
    <row r="388" spans="1:10" x14ac:dyDescent="0.2">
      <c r="A388" s="4">
        <v>40245</v>
      </c>
      <c r="B388" s="7">
        <v>1.1076999999999999</v>
      </c>
      <c r="C388" s="10">
        <f t="shared" si="10"/>
        <v>138462.49999999997</v>
      </c>
      <c r="D388" s="5">
        <f t="shared" si="11"/>
        <v>2962.5000000000291</v>
      </c>
      <c r="E388" s="5"/>
      <c r="F388" s="4"/>
      <c r="G388" s="3"/>
      <c r="H388" s="6"/>
      <c r="I388" s="2"/>
      <c r="J388" s="3"/>
    </row>
    <row r="389" spans="1:10" x14ac:dyDescent="0.2">
      <c r="A389" s="4">
        <v>40246</v>
      </c>
      <c r="B389" s="7">
        <v>1.1123000000000001</v>
      </c>
      <c r="C389" s="10">
        <f t="shared" si="10"/>
        <v>139037.5</v>
      </c>
      <c r="D389" s="5">
        <f t="shared" si="11"/>
        <v>1262.5</v>
      </c>
      <c r="E389" s="5"/>
      <c r="F389" s="4"/>
      <c r="G389" s="3"/>
      <c r="H389" s="6"/>
      <c r="I389" s="2"/>
      <c r="J389" s="3"/>
    </row>
    <row r="390" spans="1:10" x14ac:dyDescent="0.2">
      <c r="A390" s="4">
        <v>40247</v>
      </c>
      <c r="B390" s="7">
        <v>1.1052999999999999</v>
      </c>
      <c r="C390" s="10">
        <f t="shared" si="10"/>
        <v>138162.5</v>
      </c>
      <c r="D390" s="5">
        <f t="shared" si="11"/>
        <v>187.5</v>
      </c>
      <c r="E390" s="5"/>
      <c r="F390" s="4"/>
      <c r="G390" s="3"/>
      <c r="H390" s="6"/>
      <c r="I390" s="2"/>
      <c r="J390" s="3"/>
    </row>
    <row r="391" spans="1:10" x14ac:dyDescent="0.2">
      <c r="A391" s="4">
        <v>40248</v>
      </c>
      <c r="B391" s="7">
        <v>1.1044</v>
      </c>
      <c r="C391" s="10">
        <f t="shared" si="10"/>
        <v>138050</v>
      </c>
      <c r="D391" s="5">
        <f t="shared" si="11"/>
        <v>300</v>
      </c>
      <c r="E391" s="5"/>
      <c r="F391" s="4"/>
      <c r="G391" s="3"/>
      <c r="H391" s="6"/>
      <c r="I391" s="2"/>
      <c r="J391" s="3"/>
    </row>
    <row r="392" spans="1:10" x14ac:dyDescent="0.2">
      <c r="A392" s="4">
        <v>40249</v>
      </c>
      <c r="B392" s="7">
        <v>1.1052999999999999</v>
      </c>
      <c r="C392" s="10">
        <f t="shared" si="10"/>
        <v>138162.5</v>
      </c>
      <c r="D392" s="5">
        <f t="shared" si="11"/>
        <v>187.5</v>
      </c>
      <c r="E392" s="5"/>
      <c r="F392" s="4"/>
      <c r="G392" s="3"/>
      <c r="H392" s="6"/>
      <c r="I392" s="2"/>
      <c r="J392" s="3"/>
    </row>
    <row r="393" spans="1:10" x14ac:dyDescent="0.2">
      <c r="A393" s="4">
        <v>40250</v>
      </c>
      <c r="B393" s="7">
        <v>1.1052999999999999</v>
      </c>
      <c r="C393" s="10">
        <f t="shared" si="10"/>
        <v>138162.5</v>
      </c>
      <c r="D393" s="5">
        <f t="shared" si="11"/>
        <v>299.9999999999709</v>
      </c>
      <c r="E393" s="5"/>
      <c r="F393" s="4"/>
      <c r="G393" s="3"/>
      <c r="H393" s="6"/>
      <c r="I393" s="2"/>
      <c r="J393" s="3"/>
    </row>
    <row r="394" spans="1:10" x14ac:dyDescent="0.2">
      <c r="A394" s="4">
        <v>40251</v>
      </c>
      <c r="B394" s="7">
        <v>1.1052999999999999</v>
      </c>
      <c r="C394" s="10">
        <f t="shared" si="10"/>
        <v>138162.5</v>
      </c>
      <c r="D394" s="5">
        <f t="shared" si="11"/>
        <v>875</v>
      </c>
      <c r="E394" s="5"/>
      <c r="F394" s="4"/>
      <c r="G394" s="3"/>
      <c r="H394" s="6"/>
      <c r="I394" s="2"/>
      <c r="J394" s="3"/>
    </row>
    <row r="395" spans="1:10" x14ac:dyDescent="0.2">
      <c r="A395" s="4">
        <v>40252</v>
      </c>
      <c r="B395" s="7">
        <v>1.1060000000000001</v>
      </c>
      <c r="C395" s="10">
        <f t="shared" si="10"/>
        <v>138250.00000000003</v>
      </c>
      <c r="D395" s="5">
        <f t="shared" si="11"/>
        <v>87.500000000029104</v>
      </c>
      <c r="E395" s="5"/>
      <c r="F395" s="4"/>
      <c r="G395" s="3"/>
      <c r="H395" s="6"/>
      <c r="I395" s="2"/>
      <c r="J395" s="3"/>
    </row>
    <row r="396" spans="1:10" x14ac:dyDescent="0.2">
      <c r="A396" s="4">
        <v>40253</v>
      </c>
      <c r="B396" s="7">
        <v>1.1085</v>
      </c>
      <c r="C396" s="10">
        <f t="shared" si="10"/>
        <v>138562.5</v>
      </c>
      <c r="D396" s="5">
        <f t="shared" si="11"/>
        <v>512.5</v>
      </c>
      <c r="E396" s="5"/>
      <c r="F396" s="4"/>
      <c r="G396" s="3"/>
      <c r="H396" s="6"/>
      <c r="I396" s="2"/>
      <c r="J396" s="3"/>
    </row>
    <row r="397" spans="1:10" x14ac:dyDescent="0.2">
      <c r="A397" s="4">
        <v>40254</v>
      </c>
      <c r="B397" s="7">
        <v>1.1093999999999999</v>
      </c>
      <c r="C397" s="10">
        <f t="shared" si="10"/>
        <v>138675</v>
      </c>
      <c r="D397" s="5">
        <f t="shared" si="11"/>
        <v>512.5</v>
      </c>
      <c r="E397" s="5"/>
      <c r="F397" s="4"/>
      <c r="G397" s="3"/>
      <c r="H397" s="6"/>
      <c r="I397" s="2"/>
      <c r="J397" s="3"/>
    </row>
    <row r="398" spans="1:10" x14ac:dyDescent="0.2">
      <c r="A398" s="4">
        <v>40255</v>
      </c>
      <c r="B398" s="7">
        <v>1.1080000000000001</v>
      </c>
      <c r="C398" s="10">
        <f t="shared" si="10"/>
        <v>138500.00000000003</v>
      </c>
      <c r="D398" s="5">
        <f t="shared" si="11"/>
        <v>337.5000000000291</v>
      </c>
      <c r="E398" s="5"/>
      <c r="F398" s="4"/>
      <c r="G398" s="3"/>
      <c r="H398" s="6"/>
      <c r="I398" s="2"/>
      <c r="J398" s="3"/>
    </row>
    <row r="399" spans="1:10" x14ac:dyDescent="0.2">
      <c r="A399" s="4">
        <v>40256</v>
      </c>
      <c r="B399" s="7">
        <v>1.1056999999999999</v>
      </c>
      <c r="C399" s="10">
        <f t="shared" si="10"/>
        <v>138212.49999999997</v>
      </c>
      <c r="D399" s="5">
        <f t="shared" si="11"/>
        <v>49.999999999970896</v>
      </c>
      <c r="E399" s="5"/>
      <c r="F399" s="4"/>
      <c r="G399" s="3"/>
      <c r="H399" s="6"/>
      <c r="I399" s="2"/>
      <c r="J399" s="3"/>
    </row>
    <row r="400" spans="1:10" x14ac:dyDescent="0.2">
      <c r="A400" s="4">
        <v>40257</v>
      </c>
      <c r="B400" s="7">
        <v>1.1056999999999999</v>
      </c>
      <c r="C400" s="10">
        <f t="shared" ref="C400:C463" si="12">B400*C$3*C$4</f>
        <v>138212.49999999997</v>
      </c>
      <c r="D400" s="5">
        <f t="shared" si="11"/>
        <v>37.500000000058208</v>
      </c>
      <c r="E400" s="5"/>
      <c r="F400" s="4"/>
      <c r="G400" s="3"/>
      <c r="H400" s="6"/>
      <c r="I400" s="2"/>
      <c r="J400" s="3"/>
    </row>
    <row r="401" spans="1:10" x14ac:dyDescent="0.2">
      <c r="A401" s="4">
        <v>40258</v>
      </c>
      <c r="B401" s="7">
        <v>1.1056999999999999</v>
      </c>
      <c r="C401" s="10">
        <f t="shared" si="12"/>
        <v>138212.49999999997</v>
      </c>
      <c r="D401" s="5">
        <f t="shared" si="11"/>
        <v>350.0000000000291</v>
      </c>
      <c r="E401" s="5"/>
      <c r="F401" s="4"/>
      <c r="G401" s="3"/>
      <c r="H401" s="6"/>
      <c r="I401" s="2"/>
      <c r="J401" s="3"/>
    </row>
    <row r="402" spans="1:10" x14ac:dyDescent="0.2">
      <c r="A402" s="4">
        <v>40259</v>
      </c>
      <c r="B402" s="7">
        <v>1.1101000000000001</v>
      </c>
      <c r="C402" s="10">
        <f t="shared" si="12"/>
        <v>138762.50000000003</v>
      </c>
      <c r="D402" s="5">
        <f t="shared" si="11"/>
        <v>87.500000000029104</v>
      </c>
      <c r="E402" s="5"/>
      <c r="F402" s="4"/>
      <c r="G402" s="3"/>
      <c r="H402" s="6"/>
      <c r="I402" s="2"/>
      <c r="J402" s="3"/>
    </row>
    <row r="403" spans="1:10" x14ac:dyDescent="0.2">
      <c r="A403" s="4">
        <v>40260</v>
      </c>
      <c r="B403" s="7">
        <v>1.1065</v>
      </c>
      <c r="C403" s="10">
        <f t="shared" si="12"/>
        <v>138312.5</v>
      </c>
      <c r="D403" s="5">
        <f t="shared" si="11"/>
        <v>187.5000000000291</v>
      </c>
      <c r="E403" s="5"/>
      <c r="F403" s="4"/>
      <c r="G403" s="3"/>
      <c r="H403" s="6"/>
      <c r="I403" s="2"/>
      <c r="J403" s="3"/>
    </row>
    <row r="404" spans="1:10" x14ac:dyDescent="0.2">
      <c r="A404" s="4">
        <v>40261</v>
      </c>
      <c r="B404" s="7">
        <v>1.0863</v>
      </c>
      <c r="C404" s="10">
        <f t="shared" si="12"/>
        <v>135787.5</v>
      </c>
      <c r="D404" s="5">
        <f t="shared" si="11"/>
        <v>2424.9999999999709</v>
      </c>
      <c r="E404" s="5"/>
      <c r="F404" s="4"/>
      <c r="G404" s="3"/>
      <c r="H404" s="6"/>
      <c r="I404" s="2"/>
      <c r="J404" s="3"/>
    </row>
    <row r="405" spans="1:10" x14ac:dyDescent="0.2">
      <c r="A405" s="4">
        <v>40262</v>
      </c>
      <c r="B405" s="7">
        <v>1.0782</v>
      </c>
      <c r="C405" s="10">
        <f t="shared" si="12"/>
        <v>134775</v>
      </c>
      <c r="D405" s="5">
        <f t="shared" si="11"/>
        <v>3437.4999999999709</v>
      </c>
      <c r="E405" s="5"/>
      <c r="F405" s="4"/>
      <c r="G405" s="3"/>
      <c r="H405" s="6"/>
      <c r="I405" s="2"/>
      <c r="J405" s="3"/>
    </row>
    <row r="406" spans="1:10" x14ac:dyDescent="0.2">
      <c r="A406" s="4">
        <v>40263</v>
      </c>
      <c r="B406" s="7">
        <v>1.0812999999999999</v>
      </c>
      <c r="C406" s="10">
        <f t="shared" si="12"/>
        <v>135162.5</v>
      </c>
      <c r="D406" s="5">
        <f t="shared" si="11"/>
        <v>3049.9999999999709</v>
      </c>
      <c r="E406" s="5"/>
      <c r="F406" s="4"/>
      <c r="G406" s="3"/>
      <c r="H406" s="6"/>
      <c r="I406" s="2"/>
      <c r="J406" s="3"/>
    </row>
    <row r="407" spans="1:10" x14ac:dyDescent="0.2">
      <c r="A407" s="4">
        <v>40264</v>
      </c>
      <c r="B407" s="7">
        <v>1.0812999999999999</v>
      </c>
      <c r="C407" s="10">
        <f t="shared" si="12"/>
        <v>135162.5</v>
      </c>
      <c r="D407" s="5">
        <f t="shared" ref="D407:D470" si="13">ABS(C407-C402)</f>
        <v>3600.0000000000291</v>
      </c>
      <c r="E407" s="5"/>
      <c r="F407" s="4"/>
      <c r="G407" s="3"/>
      <c r="H407" s="6"/>
      <c r="I407" s="2"/>
      <c r="J407" s="3"/>
    </row>
    <row r="408" spans="1:10" x14ac:dyDescent="0.2">
      <c r="A408" s="4">
        <v>40265</v>
      </c>
      <c r="B408" s="7">
        <v>1.0812999999999999</v>
      </c>
      <c r="C408" s="10">
        <f t="shared" si="12"/>
        <v>135162.5</v>
      </c>
      <c r="D408" s="5">
        <f t="shared" si="13"/>
        <v>3150</v>
      </c>
      <c r="E408" s="5"/>
      <c r="F408" s="4"/>
      <c r="G408" s="3"/>
      <c r="H408" s="6"/>
      <c r="I408" s="2"/>
      <c r="J408" s="3"/>
    </row>
    <row r="409" spans="1:10" x14ac:dyDescent="0.2">
      <c r="A409" s="4">
        <v>40266</v>
      </c>
      <c r="B409" s="7">
        <v>1.0809</v>
      </c>
      <c r="C409" s="10">
        <f t="shared" si="12"/>
        <v>135112.5</v>
      </c>
      <c r="D409" s="5">
        <f t="shared" si="13"/>
        <v>675</v>
      </c>
      <c r="E409" s="5"/>
      <c r="F409" s="4"/>
      <c r="G409" s="3"/>
      <c r="H409" s="6"/>
      <c r="I409" s="2"/>
      <c r="J409" s="3"/>
    </row>
    <row r="410" spans="1:10" x14ac:dyDescent="0.2">
      <c r="A410" s="4">
        <v>40267</v>
      </c>
      <c r="B410" s="7">
        <v>1.0778000000000001</v>
      </c>
      <c r="C410" s="10">
        <f t="shared" si="12"/>
        <v>134725.00000000003</v>
      </c>
      <c r="D410" s="5">
        <f t="shared" si="13"/>
        <v>49.999999999970896</v>
      </c>
      <c r="E410" s="5"/>
      <c r="F410" s="4"/>
      <c r="G410" s="3"/>
      <c r="H410" s="6"/>
      <c r="I410" s="2"/>
      <c r="J410" s="3"/>
    </row>
    <row r="411" spans="1:10" x14ac:dyDescent="0.2">
      <c r="A411" s="4">
        <v>40268</v>
      </c>
      <c r="B411" s="7">
        <v>1.0703</v>
      </c>
      <c r="C411" s="10">
        <f t="shared" si="12"/>
        <v>133787.5</v>
      </c>
      <c r="D411" s="5">
        <f t="shared" si="13"/>
        <v>1375</v>
      </c>
      <c r="E411" s="5"/>
      <c r="F411" s="4"/>
      <c r="G411" s="3"/>
      <c r="H411" s="6"/>
      <c r="I411" s="2"/>
      <c r="J411" s="3"/>
    </row>
    <row r="412" spans="1:10" x14ac:dyDescent="0.2">
      <c r="A412" s="4">
        <v>40269</v>
      </c>
      <c r="B412" s="7">
        <v>1.0662</v>
      </c>
      <c r="C412" s="10">
        <f t="shared" si="12"/>
        <v>133275</v>
      </c>
      <c r="D412" s="5">
        <f t="shared" si="13"/>
        <v>1887.5</v>
      </c>
      <c r="E412" s="5"/>
      <c r="F412" s="4"/>
      <c r="G412" s="3"/>
      <c r="H412" s="6"/>
      <c r="I412" s="2"/>
      <c r="J412" s="3"/>
    </row>
    <row r="413" spans="1:10" x14ac:dyDescent="0.2">
      <c r="A413" s="4">
        <v>40270</v>
      </c>
      <c r="B413" s="7">
        <v>1.0566</v>
      </c>
      <c r="C413" s="10">
        <f t="shared" si="12"/>
        <v>132075</v>
      </c>
      <c r="D413" s="5">
        <f t="shared" si="13"/>
        <v>3087.5</v>
      </c>
      <c r="E413" s="5"/>
      <c r="F413" s="4"/>
      <c r="G413" s="3"/>
      <c r="H413" s="6"/>
      <c r="I413" s="2"/>
      <c r="J413" s="3"/>
    </row>
    <row r="414" spans="1:10" x14ac:dyDescent="0.2">
      <c r="A414" s="4">
        <v>40271</v>
      </c>
      <c r="B414" s="7">
        <v>1.0566</v>
      </c>
      <c r="C414" s="10">
        <f t="shared" si="12"/>
        <v>132075</v>
      </c>
      <c r="D414" s="5">
        <f t="shared" si="13"/>
        <v>3037.5</v>
      </c>
      <c r="E414" s="5"/>
      <c r="F414" s="4"/>
      <c r="G414" s="3"/>
      <c r="H414" s="6"/>
      <c r="I414" s="2"/>
      <c r="J414" s="3"/>
    </row>
    <row r="415" spans="1:10" x14ac:dyDescent="0.2">
      <c r="A415" s="4">
        <v>40272</v>
      </c>
      <c r="B415" s="7">
        <v>1.0566</v>
      </c>
      <c r="C415" s="10">
        <f t="shared" si="12"/>
        <v>132075</v>
      </c>
      <c r="D415" s="5">
        <f t="shared" si="13"/>
        <v>2650.0000000000291</v>
      </c>
      <c r="E415" s="5"/>
      <c r="F415" s="4"/>
      <c r="G415" s="3"/>
      <c r="H415" s="6"/>
      <c r="I415" s="2"/>
      <c r="J415" s="3"/>
    </row>
    <row r="416" spans="1:10" x14ac:dyDescent="0.2">
      <c r="A416" s="4">
        <v>40273</v>
      </c>
      <c r="B416" s="7">
        <v>1.0613999999999999</v>
      </c>
      <c r="C416" s="10">
        <f t="shared" si="12"/>
        <v>132674.99999999997</v>
      </c>
      <c r="D416" s="5">
        <f t="shared" si="13"/>
        <v>1112.5000000000291</v>
      </c>
      <c r="E416" s="5"/>
      <c r="F416" s="4"/>
      <c r="G416" s="3"/>
      <c r="H416" s="6"/>
      <c r="I416" s="2"/>
      <c r="J416" s="3"/>
    </row>
    <row r="417" spans="1:10" x14ac:dyDescent="0.2">
      <c r="A417" s="4">
        <v>40274</v>
      </c>
      <c r="B417" s="7">
        <v>1.0652999999999999</v>
      </c>
      <c r="C417" s="10">
        <f t="shared" si="12"/>
        <v>133162.49999999997</v>
      </c>
      <c r="D417" s="5">
        <f t="shared" si="13"/>
        <v>112.5000000000291</v>
      </c>
      <c r="E417" s="5"/>
      <c r="F417" s="4"/>
      <c r="G417" s="3"/>
      <c r="H417" s="6"/>
      <c r="I417" s="2"/>
      <c r="J417" s="3"/>
    </row>
    <row r="418" spans="1:10" x14ac:dyDescent="0.2">
      <c r="A418" s="4">
        <v>40275</v>
      </c>
      <c r="B418" s="7">
        <v>1.0728</v>
      </c>
      <c r="C418" s="10">
        <f t="shared" si="12"/>
        <v>134100</v>
      </c>
      <c r="D418" s="5">
        <f t="shared" si="13"/>
        <v>2025</v>
      </c>
      <c r="E418" s="5"/>
      <c r="F418" s="4"/>
      <c r="G418" s="3"/>
      <c r="H418" s="6"/>
      <c r="I418" s="2"/>
      <c r="J418" s="3"/>
    </row>
    <row r="419" spans="1:10" x14ac:dyDescent="0.2">
      <c r="A419" s="4">
        <v>40276</v>
      </c>
      <c r="B419" s="7">
        <v>1.071</v>
      </c>
      <c r="C419" s="10">
        <f t="shared" si="12"/>
        <v>133875</v>
      </c>
      <c r="D419" s="5">
        <f t="shared" si="13"/>
        <v>1800</v>
      </c>
      <c r="E419" s="5"/>
      <c r="F419" s="4"/>
      <c r="G419" s="3"/>
      <c r="H419" s="6"/>
      <c r="I419" s="2"/>
      <c r="J419" s="3"/>
    </row>
    <row r="420" spans="1:10" x14ac:dyDescent="0.2">
      <c r="A420" s="4">
        <v>40277</v>
      </c>
      <c r="B420" s="7">
        <v>1.0727</v>
      </c>
      <c r="C420" s="10">
        <f t="shared" si="12"/>
        <v>134087.5</v>
      </c>
      <c r="D420" s="5">
        <f t="shared" si="13"/>
        <v>2012.5</v>
      </c>
      <c r="E420" s="5"/>
      <c r="F420" s="4"/>
      <c r="G420" s="3"/>
      <c r="H420" s="6"/>
      <c r="I420" s="2"/>
      <c r="J420" s="3"/>
    </row>
    <row r="421" spans="1:10" x14ac:dyDescent="0.2">
      <c r="A421" s="4">
        <v>40278</v>
      </c>
      <c r="B421" s="7">
        <v>1.0727</v>
      </c>
      <c r="C421" s="10">
        <f t="shared" si="12"/>
        <v>134087.5</v>
      </c>
      <c r="D421" s="5">
        <f t="shared" si="13"/>
        <v>1412.5000000000291</v>
      </c>
      <c r="E421" s="5"/>
      <c r="F421" s="4"/>
      <c r="G421" s="3"/>
      <c r="H421" s="6"/>
      <c r="I421" s="2"/>
      <c r="J421" s="3"/>
    </row>
    <row r="422" spans="1:10" x14ac:dyDescent="0.2">
      <c r="A422" s="4">
        <v>40279</v>
      </c>
      <c r="B422" s="7">
        <v>1.0727</v>
      </c>
      <c r="C422" s="10">
        <f t="shared" si="12"/>
        <v>134087.5</v>
      </c>
      <c r="D422" s="5">
        <f t="shared" si="13"/>
        <v>925.0000000000291</v>
      </c>
      <c r="E422" s="5"/>
      <c r="F422" s="4"/>
      <c r="G422" s="3"/>
      <c r="H422" s="6"/>
      <c r="I422" s="2"/>
      <c r="J422" s="3"/>
    </row>
    <row r="423" spans="1:10" x14ac:dyDescent="0.2">
      <c r="A423" s="4">
        <v>40280</v>
      </c>
      <c r="B423" s="7">
        <v>1.0737000000000001</v>
      </c>
      <c r="C423" s="10">
        <f t="shared" si="12"/>
        <v>134212.50000000003</v>
      </c>
      <c r="D423" s="5">
        <f t="shared" si="13"/>
        <v>112.5000000000291</v>
      </c>
      <c r="E423" s="5"/>
      <c r="F423" s="4"/>
      <c r="G423" s="3"/>
      <c r="H423" s="6"/>
      <c r="I423" s="2"/>
      <c r="J423" s="3"/>
    </row>
    <row r="424" spans="1:10" x14ac:dyDescent="0.2">
      <c r="A424" s="4">
        <v>40281</v>
      </c>
      <c r="B424" s="7">
        <v>1.0738000000000001</v>
      </c>
      <c r="C424" s="10">
        <f t="shared" si="12"/>
        <v>134225.00000000003</v>
      </c>
      <c r="D424" s="5">
        <f t="shared" si="13"/>
        <v>350.0000000000291</v>
      </c>
      <c r="E424" s="5"/>
      <c r="F424" s="4"/>
      <c r="G424" s="3"/>
      <c r="H424" s="6"/>
      <c r="I424" s="2"/>
      <c r="J424" s="3"/>
    </row>
    <row r="425" spans="1:10" x14ac:dyDescent="0.2">
      <c r="A425" s="4">
        <v>40282</v>
      </c>
      <c r="B425" s="7">
        <v>1.0742</v>
      </c>
      <c r="C425" s="10">
        <f t="shared" si="12"/>
        <v>134275</v>
      </c>
      <c r="D425" s="5">
        <f t="shared" si="13"/>
        <v>187.5</v>
      </c>
      <c r="E425" s="5"/>
      <c r="F425" s="4"/>
      <c r="G425" s="3"/>
      <c r="H425" s="6"/>
      <c r="I425" s="2"/>
      <c r="J425" s="3"/>
    </row>
    <row r="426" spans="1:10" x14ac:dyDescent="0.2">
      <c r="A426" s="4">
        <v>40283</v>
      </c>
      <c r="B426" s="7">
        <v>1.0745</v>
      </c>
      <c r="C426" s="10">
        <f t="shared" si="12"/>
        <v>134312.5</v>
      </c>
      <c r="D426" s="5">
        <f t="shared" si="13"/>
        <v>225</v>
      </c>
      <c r="E426" s="5"/>
      <c r="F426" s="4"/>
      <c r="G426" s="3"/>
      <c r="H426" s="6"/>
      <c r="I426" s="2"/>
      <c r="J426" s="3"/>
    </row>
    <row r="427" spans="1:10" x14ac:dyDescent="0.2">
      <c r="A427" s="4">
        <v>40284</v>
      </c>
      <c r="B427" s="7">
        <v>1.0859000000000001</v>
      </c>
      <c r="C427" s="10">
        <f t="shared" si="12"/>
        <v>135737.50000000003</v>
      </c>
      <c r="D427" s="5">
        <f t="shared" si="13"/>
        <v>1650.0000000000291</v>
      </c>
      <c r="E427" s="5"/>
      <c r="F427" s="4"/>
      <c r="G427" s="3"/>
      <c r="H427" s="6"/>
      <c r="I427" s="2"/>
      <c r="J427" s="3"/>
    </row>
    <row r="428" spans="1:10" x14ac:dyDescent="0.2">
      <c r="A428" s="4">
        <v>40285</v>
      </c>
      <c r="B428" s="7">
        <v>1.0859000000000001</v>
      </c>
      <c r="C428" s="10">
        <f t="shared" si="12"/>
        <v>135737.50000000003</v>
      </c>
      <c r="D428" s="5">
        <f t="shared" si="13"/>
        <v>1525</v>
      </c>
      <c r="E428" s="5"/>
      <c r="F428" s="4"/>
      <c r="G428" s="3"/>
      <c r="H428" s="6"/>
      <c r="I428" s="2"/>
      <c r="J428" s="3"/>
    </row>
    <row r="429" spans="1:10" x14ac:dyDescent="0.2">
      <c r="A429" s="4">
        <v>40286</v>
      </c>
      <c r="B429" s="7">
        <v>1.0859000000000001</v>
      </c>
      <c r="C429" s="10">
        <f t="shared" si="12"/>
        <v>135737.50000000003</v>
      </c>
      <c r="D429" s="5">
        <f t="shared" si="13"/>
        <v>1512.5</v>
      </c>
      <c r="E429" s="5"/>
      <c r="F429" s="4"/>
      <c r="G429" s="3"/>
      <c r="H429" s="6"/>
      <c r="I429" s="2"/>
      <c r="J429" s="3"/>
    </row>
    <row r="430" spans="1:10" x14ac:dyDescent="0.2">
      <c r="A430" s="4">
        <v>40287</v>
      </c>
      <c r="B430" s="7">
        <v>1.0825</v>
      </c>
      <c r="C430" s="10">
        <f t="shared" si="12"/>
        <v>135312.5</v>
      </c>
      <c r="D430" s="5">
        <f t="shared" si="13"/>
        <v>1037.5</v>
      </c>
      <c r="E430" s="5"/>
      <c r="F430" s="4"/>
      <c r="G430" s="3"/>
      <c r="H430" s="6"/>
      <c r="I430" s="2"/>
      <c r="J430" s="3"/>
    </row>
    <row r="431" spans="1:10" x14ac:dyDescent="0.2">
      <c r="A431" s="4">
        <v>40288</v>
      </c>
      <c r="B431" s="7">
        <v>1.0733999999999999</v>
      </c>
      <c r="C431" s="10">
        <f t="shared" si="12"/>
        <v>134174.99999999997</v>
      </c>
      <c r="D431" s="5">
        <f t="shared" si="13"/>
        <v>137.5000000000291</v>
      </c>
      <c r="E431" s="5"/>
      <c r="F431" s="4"/>
      <c r="G431" s="3"/>
      <c r="H431" s="6"/>
      <c r="I431" s="2"/>
      <c r="J431" s="3"/>
    </row>
    <row r="432" spans="1:10" x14ac:dyDescent="0.2">
      <c r="A432" s="4">
        <v>40289</v>
      </c>
      <c r="B432" s="7">
        <v>1.0752999999999999</v>
      </c>
      <c r="C432" s="10">
        <f t="shared" si="12"/>
        <v>134412.49999999997</v>
      </c>
      <c r="D432" s="5">
        <f t="shared" si="13"/>
        <v>1325.0000000000582</v>
      </c>
      <c r="E432" s="5"/>
      <c r="F432" s="4"/>
      <c r="G432" s="3"/>
      <c r="H432" s="6"/>
      <c r="I432" s="2"/>
      <c r="J432" s="3"/>
    </row>
    <row r="433" spans="1:10" x14ac:dyDescent="0.2">
      <c r="A433" s="4">
        <v>40290</v>
      </c>
      <c r="B433" s="7">
        <v>1.0716000000000001</v>
      </c>
      <c r="C433" s="10">
        <f t="shared" si="12"/>
        <v>133950.00000000003</v>
      </c>
      <c r="D433" s="5">
        <f t="shared" si="13"/>
        <v>1787.5</v>
      </c>
      <c r="E433" s="5"/>
      <c r="F433" s="4"/>
      <c r="G433" s="3"/>
      <c r="H433" s="6"/>
      <c r="I433" s="2"/>
      <c r="J433" s="3"/>
    </row>
    <row r="434" spans="1:10" x14ac:dyDescent="0.2">
      <c r="A434" s="4">
        <v>40291</v>
      </c>
      <c r="B434" s="7">
        <v>1.0639000000000001</v>
      </c>
      <c r="C434" s="10">
        <f t="shared" si="12"/>
        <v>132987.5</v>
      </c>
      <c r="D434" s="5">
        <f t="shared" si="13"/>
        <v>2750.0000000000291</v>
      </c>
      <c r="E434" s="5"/>
      <c r="F434" s="4"/>
      <c r="G434" s="3"/>
      <c r="H434" s="6"/>
      <c r="I434" s="2"/>
      <c r="J434" s="3"/>
    </row>
    <row r="435" spans="1:10" x14ac:dyDescent="0.2">
      <c r="A435" s="4">
        <v>40292</v>
      </c>
      <c r="B435" s="7">
        <v>1.0639000000000001</v>
      </c>
      <c r="C435" s="10">
        <f t="shared" si="12"/>
        <v>132987.5</v>
      </c>
      <c r="D435" s="5">
        <f t="shared" si="13"/>
        <v>2325</v>
      </c>
      <c r="E435" s="5"/>
      <c r="F435" s="4"/>
      <c r="G435" s="3"/>
      <c r="H435" s="6"/>
      <c r="I435" s="2"/>
      <c r="J435" s="3"/>
    </row>
    <row r="436" spans="1:10" x14ac:dyDescent="0.2">
      <c r="A436" s="4">
        <v>40293</v>
      </c>
      <c r="B436" s="7">
        <v>1.0639000000000001</v>
      </c>
      <c r="C436" s="10">
        <f t="shared" si="12"/>
        <v>132987.5</v>
      </c>
      <c r="D436" s="5">
        <f t="shared" si="13"/>
        <v>1187.4999999999709</v>
      </c>
      <c r="E436" s="5"/>
      <c r="F436" s="4"/>
      <c r="G436" s="3"/>
      <c r="H436" s="6"/>
      <c r="I436" s="2"/>
      <c r="J436" s="3"/>
    </row>
    <row r="437" spans="1:10" x14ac:dyDescent="0.2">
      <c r="A437" s="4">
        <v>40294</v>
      </c>
      <c r="B437" s="7">
        <v>1.0631999999999999</v>
      </c>
      <c r="C437" s="10">
        <f t="shared" si="12"/>
        <v>132899.99999999997</v>
      </c>
      <c r="D437" s="5">
        <f t="shared" si="13"/>
        <v>1512.5</v>
      </c>
      <c r="E437" s="5"/>
      <c r="F437" s="4"/>
      <c r="G437" s="3"/>
      <c r="H437" s="6"/>
      <c r="I437" s="2"/>
      <c r="J437" s="3"/>
    </row>
    <row r="438" spans="1:10" x14ac:dyDescent="0.2">
      <c r="A438" s="4">
        <v>40295</v>
      </c>
      <c r="B438" s="7">
        <v>1.0744</v>
      </c>
      <c r="C438" s="10">
        <f t="shared" si="12"/>
        <v>134300</v>
      </c>
      <c r="D438" s="5">
        <f t="shared" si="13"/>
        <v>349.9999999999709</v>
      </c>
      <c r="E438" s="5"/>
      <c r="F438" s="4"/>
      <c r="G438" s="3"/>
      <c r="H438" s="6"/>
      <c r="I438" s="2"/>
      <c r="J438" s="3"/>
    </row>
    <row r="439" spans="1:10" x14ac:dyDescent="0.2">
      <c r="A439" s="4">
        <v>40296</v>
      </c>
      <c r="B439" s="7">
        <v>1.0609</v>
      </c>
      <c r="C439" s="10">
        <f t="shared" si="12"/>
        <v>132612.5</v>
      </c>
      <c r="D439" s="5">
        <f t="shared" si="13"/>
        <v>375</v>
      </c>
      <c r="E439" s="5"/>
      <c r="F439" s="4"/>
      <c r="G439" s="3"/>
      <c r="H439" s="6"/>
      <c r="I439" s="2"/>
      <c r="J439" s="3"/>
    </row>
    <row r="440" spans="1:10" x14ac:dyDescent="0.2">
      <c r="A440" s="4">
        <v>40297</v>
      </c>
      <c r="B440" s="7">
        <v>1.0640000000000001</v>
      </c>
      <c r="C440" s="10">
        <f t="shared" si="12"/>
        <v>133000</v>
      </c>
      <c r="D440" s="5">
        <f t="shared" si="13"/>
        <v>12.5</v>
      </c>
      <c r="E440" s="5"/>
      <c r="F440" s="4"/>
      <c r="G440" s="3"/>
      <c r="H440" s="6"/>
      <c r="I440" s="2"/>
      <c r="J440" s="3"/>
    </row>
    <row r="441" spans="1:10" x14ac:dyDescent="0.2">
      <c r="A441" s="4">
        <v>40298</v>
      </c>
      <c r="B441" s="7">
        <v>1.0650999999999999</v>
      </c>
      <c r="C441" s="10">
        <f t="shared" si="12"/>
        <v>133137.5</v>
      </c>
      <c r="D441" s="5">
        <f t="shared" si="13"/>
        <v>150</v>
      </c>
      <c r="E441" s="5"/>
      <c r="F441" s="4"/>
      <c r="G441" s="3"/>
      <c r="H441" s="6"/>
      <c r="I441" s="2"/>
      <c r="J441" s="3"/>
    </row>
    <row r="442" spans="1:10" x14ac:dyDescent="0.2">
      <c r="A442" s="4">
        <v>40299</v>
      </c>
      <c r="B442" s="7">
        <v>1.0650999999999999</v>
      </c>
      <c r="C442" s="10">
        <f t="shared" si="12"/>
        <v>133137.5</v>
      </c>
      <c r="D442" s="5">
        <f t="shared" si="13"/>
        <v>237.5000000000291</v>
      </c>
      <c r="E442" s="5"/>
      <c r="F442" s="4"/>
      <c r="G442" s="3"/>
      <c r="H442" s="6"/>
      <c r="I442" s="2"/>
      <c r="J442" s="3"/>
    </row>
    <row r="443" spans="1:10" x14ac:dyDescent="0.2">
      <c r="A443" s="4">
        <v>40300</v>
      </c>
      <c r="B443" s="7">
        <v>1.0650999999999999</v>
      </c>
      <c r="C443" s="10">
        <f t="shared" si="12"/>
        <v>133137.5</v>
      </c>
      <c r="D443" s="5">
        <f t="shared" si="13"/>
        <v>1162.5</v>
      </c>
      <c r="E443" s="5"/>
      <c r="F443" s="4"/>
      <c r="G443" s="3"/>
      <c r="H443" s="6"/>
      <c r="I443" s="2"/>
      <c r="J443" s="3"/>
    </row>
    <row r="444" spans="1:10" x14ac:dyDescent="0.2">
      <c r="A444" s="4">
        <v>40301</v>
      </c>
      <c r="B444" s="7">
        <v>1.0576000000000001</v>
      </c>
      <c r="C444" s="10">
        <f t="shared" si="12"/>
        <v>132200.00000000003</v>
      </c>
      <c r="D444" s="5">
        <f t="shared" si="13"/>
        <v>412.4999999999709</v>
      </c>
      <c r="E444" s="5"/>
      <c r="F444" s="4"/>
      <c r="G444" s="3"/>
      <c r="H444" s="6"/>
      <c r="I444" s="2"/>
      <c r="J444" s="3"/>
    </row>
    <row r="445" spans="1:10" x14ac:dyDescent="0.2">
      <c r="A445" s="4">
        <v>40302</v>
      </c>
      <c r="B445" s="7">
        <v>1.0597000000000001</v>
      </c>
      <c r="C445" s="10">
        <f t="shared" si="12"/>
        <v>132462.50000000003</v>
      </c>
      <c r="D445" s="5">
        <f t="shared" si="13"/>
        <v>537.4999999999709</v>
      </c>
      <c r="E445" s="5"/>
      <c r="F445" s="4"/>
      <c r="G445" s="3"/>
      <c r="H445" s="6"/>
      <c r="I445" s="2"/>
      <c r="J445" s="3"/>
    </row>
    <row r="446" spans="1:10" x14ac:dyDescent="0.2">
      <c r="A446" s="4">
        <v>40303</v>
      </c>
      <c r="B446" s="7">
        <v>1.0680000000000001</v>
      </c>
      <c r="C446" s="10">
        <f t="shared" si="12"/>
        <v>133500</v>
      </c>
      <c r="D446" s="5">
        <f t="shared" si="13"/>
        <v>362.5</v>
      </c>
      <c r="E446" s="5"/>
      <c r="F446" s="4"/>
      <c r="G446" s="3"/>
      <c r="H446" s="6"/>
      <c r="I446" s="2"/>
      <c r="J446" s="3"/>
    </row>
    <row r="447" spans="1:10" x14ac:dyDescent="0.2">
      <c r="A447" s="4">
        <v>40304</v>
      </c>
      <c r="B447" s="7">
        <v>1.1249</v>
      </c>
      <c r="C447" s="10">
        <f t="shared" si="12"/>
        <v>140612.5</v>
      </c>
      <c r="D447" s="5">
        <f t="shared" si="13"/>
        <v>7475</v>
      </c>
      <c r="E447" s="5"/>
      <c r="F447" s="4"/>
      <c r="G447" s="3"/>
      <c r="H447" s="6"/>
      <c r="I447" s="2"/>
      <c r="J447" s="3"/>
    </row>
    <row r="448" spans="1:10" x14ac:dyDescent="0.2">
      <c r="A448" s="4">
        <v>40305</v>
      </c>
      <c r="B448" s="7">
        <v>1.0941000000000001</v>
      </c>
      <c r="C448" s="10">
        <f t="shared" si="12"/>
        <v>136762.5</v>
      </c>
      <c r="D448" s="5">
        <f t="shared" si="13"/>
        <v>3625</v>
      </c>
      <c r="E448" s="5"/>
      <c r="F448" s="4"/>
      <c r="G448" s="3"/>
      <c r="H448" s="6"/>
      <c r="I448" s="2"/>
      <c r="J448" s="3"/>
    </row>
    <row r="449" spans="1:10" x14ac:dyDescent="0.2">
      <c r="A449" s="4">
        <v>40306</v>
      </c>
      <c r="B449" s="7">
        <v>1.0941000000000001</v>
      </c>
      <c r="C449" s="10">
        <f t="shared" si="12"/>
        <v>136762.5</v>
      </c>
      <c r="D449" s="5">
        <f t="shared" si="13"/>
        <v>4562.4999999999709</v>
      </c>
      <c r="E449" s="5"/>
      <c r="F449" s="4"/>
      <c r="G449" s="3"/>
      <c r="H449" s="6"/>
      <c r="I449" s="2"/>
      <c r="J449" s="3"/>
    </row>
    <row r="450" spans="1:10" x14ac:dyDescent="0.2">
      <c r="A450" s="4">
        <v>40307</v>
      </c>
      <c r="B450" s="7">
        <v>1.0941000000000001</v>
      </c>
      <c r="C450" s="10">
        <f t="shared" si="12"/>
        <v>136762.5</v>
      </c>
      <c r="D450" s="5">
        <f t="shared" si="13"/>
        <v>4299.9999999999709</v>
      </c>
      <c r="E450" s="5"/>
      <c r="F450" s="4"/>
      <c r="G450" s="3"/>
      <c r="H450" s="6"/>
      <c r="I450" s="2"/>
      <c r="J450" s="3"/>
    </row>
    <row r="451" spans="1:10" x14ac:dyDescent="0.2">
      <c r="A451" s="4">
        <v>40308</v>
      </c>
      <c r="B451" s="7">
        <v>1.0738000000000001</v>
      </c>
      <c r="C451" s="10">
        <f t="shared" si="12"/>
        <v>134225.00000000003</v>
      </c>
      <c r="D451" s="5">
        <f t="shared" si="13"/>
        <v>725.0000000000291</v>
      </c>
      <c r="E451" s="5"/>
      <c r="F451" s="4"/>
      <c r="G451" s="3"/>
      <c r="H451" s="6"/>
      <c r="I451" s="2"/>
      <c r="J451" s="3"/>
    </row>
    <row r="452" spans="1:10" x14ac:dyDescent="0.2">
      <c r="A452" s="4">
        <v>40309</v>
      </c>
      <c r="B452" s="7">
        <v>1.0781000000000001</v>
      </c>
      <c r="C452" s="10">
        <f t="shared" si="12"/>
        <v>134762.5</v>
      </c>
      <c r="D452" s="5">
        <f t="shared" si="13"/>
        <v>5850</v>
      </c>
      <c r="E452" s="5"/>
      <c r="F452" s="4"/>
      <c r="G452" s="3"/>
      <c r="H452" s="6"/>
      <c r="I452" s="2"/>
      <c r="J452" s="3"/>
    </row>
    <row r="453" spans="1:10" x14ac:dyDescent="0.2">
      <c r="A453" s="4">
        <v>40310</v>
      </c>
      <c r="B453" s="7">
        <v>1.0731999999999999</v>
      </c>
      <c r="C453" s="10">
        <f t="shared" si="12"/>
        <v>134150</v>
      </c>
      <c r="D453" s="5">
        <f t="shared" si="13"/>
        <v>2612.5</v>
      </c>
      <c r="E453" s="5"/>
      <c r="F453" s="4"/>
      <c r="G453" s="3"/>
      <c r="H453" s="6"/>
      <c r="I453" s="2"/>
      <c r="J453" s="3"/>
    </row>
    <row r="454" spans="1:10" x14ac:dyDescent="0.2">
      <c r="A454" s="4">
        <v>40311</v>
      </c>
      <c r="B454" s="7">
        <v>1.0773999999999999</v>
      </c>
      <c r="C454" s="10">
        <f t="shared" si="12"/>
        <v>134674.99999999997</v>
      </c>
      <c r="D454" s="5">
        <f t="shared" si="13"/>
        <v>2087.5000000000291</v>
      </c>
      <c r="E454" s="5"/>
      <c r="F454" s="4"/>
      <c r="G454" s="3"/>
      <c r="H454" s="6"/>
      <c r="I454" s="2"/>
      <c r="J454" s="3"/>
    </row>
    <row r="455" spans="1:10" x14ac:dyDescent="0.2">
      <c r="A455" s="4">
        <v>40312</v>
      </c>
      <c r="B455" s="7">
        <v>1.0848</v>
      </c>
      <c r="C455" s="10">
        <f t="shared" si="12"/>
        <v>135600</v>
      </c>
      <c r="D455" s="5">
        <f t="shared" si="13"/>
        <v>1162.5</v>
      </c>
      <c r="E455" s="5"/>
      <c r="F455" s="4"/>
      <c r="G455" s="3"/>
      <c r="H455" s="6"/>
      <c r="I455" s="2"/>
      <c r="J455" s="3"/>
    </row>
    <row r="456" spans="1:10" x14ac:dyDescent="0.2">
      <c r="A456" s="4">
        <v>40313</v>
      </c>
      <c r="B456" s="7">
        <v>1.0848</v>
      </c>
      <c r="C456" s="10">
        <f t="shared" si="12"/>
        <v>135600</v>
      </c>
      <c r="D456" s="5">
        <f t="shared" si="13"/>
        <v>1374.9999999999709</v>
      </c>
      <c r="E456" s="5"/>
      <c r="F456" s="4"/>
      <c r="G456" s="3"/>
      <c r="H456" s="6"/>
      <c r="I456" s="2"/>
      <c r="J456" s="3"/>
    </row>
    <row r="457" spans="1:10" x14ac:dyDescent="0.2">
      <c r="A457" s="4">
        <v>40314</v>
      </c>
      <c r="B457" s="7">
        <v>1.0848</v>
      </c>
      <c r="C457" s="10">
        <f t="shared" si="12"/>
        <v>135600</v>
      </c>
      <c r="D457" s="5">
        <f t="shared" si="13"/>
        <v>837.5</v>
      </c>
      <c r="E457" s="5"/>
      <c r="F457" s="4"/>
      <c r="G457" s="3"/>
      <c r="H457" s="6"/>
      <c r="I457" s="2"/>
      <c r="J457" s="3"/>
    </row>
    <row r="458" spans="1:10" x14ac:dyDescent="0.2">
      <c r="A458" s="4">
        <v>40315</v>
      </c>
      <c r="B458" s="7">
        <v>1.0810999999999999</v>
      </c>
      <c r="C458" s="10">
        <f t="shared" si="12"/>
        <v>135137.5</v>
      </c>
      <c r="D458" s="5">
        <f t="shared" si="13"/>
        <v>987.5</v>
      </c>
      <c r="E458" s="5"/>
      <c r="F458" s="4"/>
      <c r="G458" s="3"/>
      <c r="H458" s="6"/>
      <c r="I458" s="2"/>
      <c r="J458" s="3"/>
    </row>
    <row r="459" spans="1:10" x14ac:dyDescent="0.2">
      <c r="A459" s="4">
        <v>40316</v>
      </c>
      <c r="B459" s="7">
        <v>1.0840000000000001</v>
      </c>
      <c r="C459" s="10">
        <f t="shared" si="12"/>
        <v>135500.00000000003</v>
      </c>
      <c r="D459" s="5">
        <f t="shared" si="13"/>
        <v>825.00000000005821</v>
      </c>
      <c r="E459" s="5"/>
      <c r="F459" s="4"/>
      <c r="G459" s="3"/>
      <c r="H459" s="6"/>
      <c r="I459" s="2"/>
      <c r="J459" s="3"/>
    </row>
    <row r="460" spans="1:10" x14ac:dyDescent="0.2">
      <c r="A460" s="4">
        <v>40317</v>
      </c>
      <c r="B460" s="7">
        <v>1.0925</v>
      </c>
      <c r="C460" s="10">
        <f t="shared" si="12"/>
        <v>136562.5</v>
      </c>
      <c r="D460" s="5">
        <f t="shared" si="13"/>
        <v>962.5</v>
      </c>
      <c r="E460" s="5"/>
      <c r="F460" s="4"/>
      <c r="G460" s="3"/>
      <c r="H460" s="6"/>
      <c r="I460" s="2"/>
      <c r="J460" s="3"/>
    </row>
    <row r="461" spans="1:10" x14ac:dyDescent="0.2">
      <c r="A461" s="4">
        <v>40318</v>
      </c>
      <c r="B461" s="7">
        <v>1.1106</v>
      </c>
      <c r="C461" s="10">
        <f t="shared" si="12"/>
        <v>138825</v>
      </c>
      <c r="D461" s="5">
        <f t="shared" si="13"/>
        <v>3225</v>
      </c>
      <c r="E461" s="5"/>
      <c r="F461" s="4"/>
      <c r="G461" s="3"/>
      <c r="H461" s="6"/>
      <c r="I461" s="2"/>
      <c r="J461" s="3"/>
    </row>
    <row r="462" spans="1:10" x14ac:dyDescent="0.2">
      <c r="A462" s="4">
        <v>40319</v>
      </c>
      <c r="B462" s="7">
        <v>1.1141000000000001</v>
      </c>
      <c r="C462" s="10">
        <f t="shared" si="12"/>
        <v>139262.50000000003</v>
      </c>
      <c r="D462" s="5">
        <f t="shared" si="13"/>
        <v>3662.5000000000291</v>
      </c>
      <c r="E462" s="5"/>
      <c r="F462" s="4"/>
      <c r="G462" s="3"/>
      <c r="H462" s="6"/>
      <c r="I462" s="2"/>
      <c r="J462" s="3"/>
    </row>
    <row r="463" spans="1:10" x14ac:dyDescent="0.2">
      <c r="A463" s="4">
        <v>40320</v>
      </c>
      <c r="B463" s="7">
        <v>1.1141000000000001</v>
      </c>
      <c r="C463" s="10">
        <f t="shared" si="12"/>
        <v>139262.50000000003</v>
      </c>
      <c r="D463" s="5">
        <f t="shared" si="13"/>
        <v>4125.0000000000291</v>
      </c>
      <c r="E463" s="5"/>
      <c r="F463" s="4"/>
      <c r="G463" s="3"/>
      <c r="H463" s="6"/>
      <c r="I463" s="2"/>
      <c r="J463" s="3"/>
    </row>
    <row r="464" spans="1:10" x14ac:dyDescent="0.2">
      <c r="A464" s="4">
        <v>40321</v>
      </c>
      <c r="B464" s="7">
        <v>1.1141000000000001</v>
      </c>
      <c r="C464" s="10">
        <f t="shared" ref="C464:C527" si="14">B464*C$3*C$4</f>
        <v>139262.50000000003</v>
      </c>
      <c r="D464" s="5">
        <f t="shared" si="13"/>
        <v>3762.5</v>
      </c>
      <c r="E464" s="5"/>
      <c r="F464" s="4"/>
      <c r="G464" s="3"/>
      <c r="H464" s="6"/>
      <c r="I464" s="2"/>
      <c r="J464" s="3"/>
    </row>
    <row r="465" spans="1:10" x14ac:dyDescent="0.2">
      <c r="A465" s="4">
        <v>40322</v>
      </c>
      <c r="B465" s="7">
        <v>1.1056999999999999</v>
      </c>
      <c r="C465" s="10">
        <f t="shared" si="14"/>
        <v>138212.49999999997</v>
      </c>
      <c r="D465" s="5">
        <f t="shared" si="13"/>
        <v>1649.9999999999709</v>
      </c>
      <c r="E465" s="5"/>
      <c r="F465" s="4"/>
      <c r="G465" s="3"/>
      <c r="H465" s="6"/>
      <c r="I465" s="2"/>
      <c r="J465" s="3"/>
    </row>
    <row r="466" spans="1:10" x14ac:dyDescent="0.2">
      <c r="A466" s="4">
        <v>40323</v>
      </c>
      <c r="B466" s="7">
        <v>1.1099000000000001</v>
      </c>
      <c r="C466" s="10">
        <f t="shared" si="14"/>
        <v>138737.50000000003</v>
      </c>
      <c r="D466" s="5">
        <f t="shared" si="13"/>
        <v>87.499999999970896</v>
      </c>
      <c r="E466" s="5"/>
      <c r="F466" s="4"/>
      <c r="G466" s="3"/>
      <c r="H466" s="6"/>
      <c r="I466" s="2"/>
      <c r="J466" s="3"/>
    </row>
    <row r="467" spans="1:10" x14ac:dyDescent="0.2">
      <c r="A467" s="4">
        <v>40324</v>
      </c>
      <c r="B467" s="7">
        <v>1.1108</v>
      </c>
      <c r="C467" s="10">
        <f t="shared" si="14"/>
        <v>138850</v>
      </c>
      <c r="D467" s="5">
        <f t="shared" si="13"/>
        <v>412.5000000000291</v>
      </c>
      <c r="E467" s="5"/>
      <c r="F467" s="4"/>
      <c r="G467" s="3"/>
      <c r="H467" s="6"/>
      <c r="I467" s="2"/>
      <c r="J467" s="3"/>
    </row>
    <row r="468" spans="1:10" x14ac:dyDescent="0.2">
      <c r="A468" s="4">
        <v>40325</v>
      </c>
      <c r="B468" s="7">
        <v>1.1011</v>
      </c>
      <c r="C468" s="10">
        <f t="shared" si="14"/>
        <v>137637.5</v>
      </c>
      <c r="D468" s="5">
        <f t="shared" si="13"/>
        <v>1625.0000000000291</v>
      </c>
      <c r="E468" s="5"/>
      <c r="F468" s="4"/>
      <c r="G468" s="3"/>
      <c r="H468" s="6"/>
      <c r="I468" s="2"/>
      <c r="J468" s="3"/>
    </row>
    <row r="469" spans="1:10" x14ac:dyDescent="0.2">
      <c r="A469" s="4">
        <v>40326</v>
      </c>
      <c r="B469" s="7">
        <v>1.1016999999999999</v>
      </c>
      <c r="C469" s="10">
        <f t="shared" si="14"/>
        <v>137712.49999999997</v>
      </c>
      <c r="D469" s="5">
        <f t="shared" si="13"/>
        <v>1550.0000000000582</v>
      </c>
      <c r="E469" s="5"/>
      <c r="F469" s="4"/>
      <c r="G469" s="3"/>
      <c r="H469" s="6"/>
      <c r="I469" s="2"/>
      <c r="J469" s="3"/>
    </row>
    <row r="470" spans="1:10" x14ac:dyDescent="0.2">
      <c r="A470" s="4">
        <v>40327</v>
      </c>
      <c r="B470" s="7">
        <v>1.1016999999999999</v>
      </c>
      <c r="C470" s="10">
        <f t="shared" si="14"/>
        <v>137712.49999999997</v>
      </c>
      <c r="D470" s="5">
        <f t="shared" si="13"/>
        <v>500</v>
      </c>
      <c r="E470" s="5"/>
      <c r="F470" s="4"/>
      <c r="G470" s="3"/>
      <c r="H470" s="6"/>
      <c r="I470" s="2"/>
      <c r="J470" s="3"/>
    </row>
    <row r="471" spans="1:10" x14ac:dyDescent="0.2">
      <c r="A471" s="4">
        <v>40328</v>
      </c>
      <c r="B471" s="7">
        <v>1.1016999999999999</v>
      </c>
      <c r="C471" s="10">
        <f t="shared" si="14"/>
        <v>137712.49999999997</v>
      </c>
      <c r="D471" s="5">
        <f t="shared" ref="D471:D534" si="15">ABS(C471-C466)</f>
        <v>1025.0000000000582</v>
      </c>
      <c r="E471" s="5"/>
      <c r="F471" s="4"/>
      <c r="G471" s="3"/>
      <c r="H471" s="6"/>
      <c r="I471" s="2"/>
      <c r="J471" s="3"/>
    </row>
    <row r="472" spans="1:10" x14ac:dyDescent="0.2">
      <c r="A472" s="4">
        <v>40329</v>
      </c>
      <c r="B472" s="7">
        <v>1.1016999999999999</v>
      </c>
      <c r="C472" s="10">
        <f t="shared" si="14"/>
        <v>137712.49999999997</v>
      </c>
      <c r="D472" s="5">
        <f t="shared" si="15"/>
        <v>1137.5000000000291</v>
      </c>
      <c r="E472" s="5"/>
      <c r="F472" s="4"/>
      <c r="G472" s="3"/>
      <c r="H472" s="6"/>
      <c r="I472" s="2"/>
      <c r="J472" s="3"/>
    </row>
    <row r="473" spans="1:10" x14ac:dyDescent="0.2">
      <c r="A473" s="4">
        <v>40330</v>
      </c>
      <c r="B473" s="7">
        <v>1.0963000000000001</v>
      </c>
      <c r="C473" s="10">
        <f t="shared" si="14"/>
        <v>137037.5</v>
      </c>
      <c r="D473" s="5">
        <f t="shared" si="15"/>
        <v>600</v>
      </c>
      <c r="E473" s="5"/>
      <c r="F473" s="4"/>
      <c r="G473" s="3"/>
      <c r="H473" s="6"/>
      <c r="I473" s="2"/>
      <c r="J473" s="3"/>
    </row>
    <row r="474" spans="1:10" x14ac:dyDescent="0.2">
      <c r="A474" s="4">
        <v>40331</v>
      </c>
      <c r="B474" s="7">
        <v>1.0849</v>
      </c>
      <c r="C474" s="10">
        <f t="shared" si="14"/>
        <v>135612.5</v>
      </c>
      <c r="D474" s="5">
        <f t="shared" si="15"/>
        <v>2099.9999999999709</v>
      </c>
      <c r="E474" s="5"/>
      <c r="F474" s="4"/>
      <c r="G474" s="3"/>
      <c r="H474" s="6"/>
      <c r="I474" s="2"/>
      <c r="J474" s="3"/>
    </row>
    <row r="475" spans="1:10" x14ac:dyDescent="0.2">
      <c r="A475" s="4">
        <v>40332</v>
      </c>
      <c r="B475" s="7">
        <v>1.079</v>
      </c>
      <c r="C475" s="10">
        <f t="shared" si="14"/>
        <v>134875</v>
      </c>
      <c r="D475" s="5">
        <f t="shared" si="15"/>
        <v>2837.4999999999709</v>
      </c>
      <c r="E475" s="5"/>
      <c r="F475" s="4"/>
      <c r="G475" s="3"/>
      <c r="H475" s="6"/>
      <c r="I475" s="2"/>
      <c r="J475" s="3"/>
    </row>
    <row r="476" spans="1:10" x14ac:dyDescent="0.2">
      <c r="A476" s="4">
        <v>40333</v>
      </c>
      <c r="B476" s="7">
        <v>1.0938000000000001</v>
      </c>
      <c r="C476" s="10">
        <f t="shared" si="14"/>
        <v>136725.00000000003</v>
      </c>
      <c r="D476" s="5">
        <f t="shared" si="15"/>
        <v>987.49999999994179</v>
      </c>
      <c r="E476" s="5"/>
      <c r="F476" s="4"/>
      <c r="G476" s="3"/>
      <c r="H476" s="6"/>
      <c r="I476" s="2"/>
      <c r="J476" s="3"/>
    </row>
    <row r="477" spans="1:10" x14ac:dyDescent="0.2">
      <c r="A477" s="4">
        <v>40334</v>
      </c>
      <c r="B477" s="7">
        <v>1.0938000000000001</v>
      </c>
      <c r="C477" s="10">
        <f t="shared" si="14"/>
        <v>136725.00000000003</v>
      </c>
      <c r="D477" s="5">
        <f t="shared" si="15"/>
        <v>987.49999999994179</v>
      </c>
      <c r="E477" s="5"/>
      <c r="F477" s="4"/>
      <c r="G477" s="3"/>
      <c r="H477" s="6"/>
      <c r="I477" s="2"/>
      <c r="J477" s="3"/>
    </row>
    <row r="478" spans="1:10" x14ac:dyDescent="0.2">
      <c r="A478" s="4">
        <v>40335</v>
      </c>
      <c r="B478" s="7">
        <v>1.0938000000000001</v>
      </c>
      <c r="C478" s="10">
        <f t="shared" si="14"/>
        <v>136725.00000000003</v>
      </c>
      <c r="D478" s="5">
        <f t="shared" si="15"/>
        <v>312.4999999999709</v>
      </c>
      <c r="E478" s="5"/>
      <c r="F478" s="4"/>
      <c r="G478" s="3"/>
      <c r="H478" s="6"/>
      <c r="I478" s="2"/>
      <c r="J478" s="3"/>
    </row>
    <row r="479" spans="1:10" x14ac:dyDescent="0.2">
      <c r="A479" s="4">
        <v>40336</v>
      </c>
      <c r="B479" s="7">
        <v>1.0905</v>
      </c>
      <c r="C479" s="10">
        <f t="shared" si="14"/>
        <v>136312.5</v>
      </c>
      <c r="D479" s="5">
        <f t="shared" si="15"/>
        <v>700</v>
      </c>
      <c r="E479" s="5"/>
      <c r="F479" s="4"/>
      <c r="G479" s="3"/>
      <c r="H479" s="6"/>
      <c r="I479" s="2"/>
      <c r="J479" s="3"/>
    </row>
    <row r="480" spans="1:10" x14ac:dyDescent="0.2">
      <c r="A480" s="4">
        <v>40337</v>
      </c>
      <c r="B480" s="7">
        <v>1.097</v>
      </c>
      <c r="C480" s="10">
        <f t="shared" si="14"/>
        <v>137125</v>
      </c>
      <c r="D480" s="5">
        <f t="shared" si="15"/>
        <v>2250</v>
      </c>
      <c r="E480" s="5"/>
      <c r="F480" s="4"/>
      <c r="G480" s="3"/>
      <c r="H480" s="6"/>
      <c r="I480" s="2"/>
      <c r="J480" s="3"/>
    </row>
    <row r="481" spans="1:10" x14ac:dyDescent="0.2">
      <c r="A481" s="4">
        <v>40338</v>
      </c>
      <c r="B481" s="7">
        <v>1.0991</v>
      </c>
      <c r="C481" s="10">
        <f t="shared" si="14"/>
        <v>137387.5</v>
      </c>
      <c r="D481" s="5">
        <f t="shared" si="15"/>
        <v>662.4999999999709</v>
      </c>
      <c r="E481" s="5"/>
      <c r="F481" s="4"/>
      <c r="G481" s="3"/>
      <c r="H481" s="6"/>
      <c r="I481" s="2"/>
      <c r="J481" s="3"/>
    </row>
    <row r="482" spans="1:10" x14ac:dyDescent="0.2">
      <c r="A482" s="4">
        <v>40339</v>
      </c>
      <c r="B482" s="7">
        <v>1.0976999999999999</v>
      </c>
      <c r="C482" s="10">
        <f t="shared" si="14"/>
        <v>137212.49999999997</v>
      </c>
      <c r="D482" s="5">
        <f t="shared" si="15"/>
        <v>487.49999999994179</v>
      </c>
      <c r="E482" s="5"/>
      <c r="F482" s="4"/>
      <c r="G482" s="3"/>
      <c r="H482" s="6"/>
      <c r="I482" s="2"/>
      <c r="J482" s="3"/>
    </row>
    <row r="483" spans="1:10" x14ac:dyDescent="0.2">
      <c r="A483" s="4">
        <v>40340</v>
      </c>
      <c r="B483" s="7">
        <v>1.0935999999999999</v>
      </c>
      <c r="C483" s="10">
        <f t="shared" si="14"/>
        <v>136699.99999999997</v>
      </c>
      <c r="D483" s="5">
        <f t="shared" si="15"/>
        <v>25.000000000058208</v>
      </c>
      <c r="E483" s="5"/>
      <c r="F483" s="4"/>
      <c r="G483" s="3"/>
      <c r="H483" s="6"/>
      <c r="I483" s="2"/>
      <c r="J483" s="3"/>
    </row>
    <row r="484" spans="1:10" x14ac:dyDescent="0.2">
      <c r="A484" s="4">
        <v>40341</v>
      </c>
      <c r="B484" s="7">
        <v>1.0935999999999999</v>
      </c>
      <c r="C484" s="10">
        <f t="shared" si="14"/>
        <v>136699.99999999997</v>
      </c>
      <c r="D484" s="5">
        <f t="shared" si="15"/>
        <v>387.4999999999709</v>
      </c>
      <c r="E484" s="5"/>
      <c r="F484" s="4"/>
      <c r="G484" s="3"/>
      <c r="H484" s="6"/>
      <c r="I484" s="2"/>
      <c r="J484" s="3"/>
    </row>
    <row r="485" spans="1:10" x14ac:dyDescent="0.2">
      <c r="A485" s="4">
        <v>40342</v>
      </c>
      <c r="B485" s="7">
        <v>1.0935999999999999</v>
      </c>
      <c r="C485" s="10">
        <f t="shared" si="14"/>
        <v>136699.99999999997</v>
      </c>
      <c r="D485" s="5">
        <f t="shared" si="15"/>
        <v>425.0000000000291</v>
      </c>
      <c r="E485" s="5"/>
      <c r="F485" s="4"/>
      <c r="G485" s="3"/>
      <c r="H485" s="6"/>
      <c r="I485" s="2"/>
      <c r="J485" s="3"/>
    </row>
    <row r="486" spans="1:10" x14ac:dyDescent="0.2">
      <c r="A486" s="4">
        <v>40343</v>
      </c>
      <c r="B486" s="7">
        <v>1.0941000000000001</v>
      </c>
      <c r="C486" s="10">
        <f t="shared" si="14"/>
        <v>136762.5</v>
      </c>
      <c r="D486" s="5">
        <f t="shared" si="15"/>
        <v>625</v>
      </c>
      <c r="E486" s="5"/>
      <c r="F486" s="4"/>
      <c r="G486" s="3"/>
      <c r="H486" s="6"/>
      <c r="I486" s="2"/>
      <c r="J486" s="3"/>
    </row>
    <row r="487" spans="1:10" x14ac:dyDescent="0.2">
      <c r="A487" s="4">
        <v>40344</v>
      </c>
      <c r="B487" s="7">
        <v>1.0963000000000001</v>
      </c>
      <c r="C487" s="10">
        <f t="shared" si="14"/>
        <v>137037.5</v>
      </c>
      <c r="D487" s="5">
        <f t="shared" si="15"/>
        <v>174.9999999999709</v>
      </c>
      <c r="E487" s="5"/>
      <c r="F487" s="4"/>
      <c r="G487" s="3"/>
      <c r="H487" s="6"/>
      <c r="I487" s="2"/>
      <c r="J487" s="3"/>
    </row>
    <row r="488" spans="1:10" x14ac:dyDescent="0.2">
      <c r="A488" s="4">
        <v>40345</v>
      </c>
      <c r="B488" s="7">
        <v>1.0951</v>
      </c>
      <c r="C488" s="10">
        <f t="shared" si="14"/>
        <v>136887.5</v>
      </c>
      <c r="D488" s="5">
        <f t="shared" si="15"/>
        <v>187.5000000000291</v>
      </c>
      <c r="E488" s="5"/>
      <c r="F488" s="4"/>
      <c r="G488" s="3"/>
      <c r="H488" s="6"/>
      <c r="I488" s="2"/>
      <c r="J488" s="3"/>
    </row>
    <row r="489" spans="1:10" x14ac:dyDescent="0.2">
      <c r="A489" s="4">
        <v>40346</v>
      </c>
      <c r="B489" s="7">
        <v>1.1029</v>
      </c>
      <c r="C489" s="10">
        <f t="shared" si="14"/>
        <v>137862.5</v>
      </c>
      <c r="D489" s="5">
        <f t="shared" si="15"/>
        <v>1162.5000000000291</v>
      </c>
      <c r="E489" s="5"/>
      <c r="F489" s="4"/>
      <c r="G489" s="3"/>
      <c r="H489" s="6"/>
      <c r="I489" s="2"/>
      <c r="J489" s="3"/>
    </row>
    <row r="490" spans="1:10" x14ac:dyDescent="0.2">
      <c r="A490" s="4">
        <v>40347</v>
      </c>
      <c r="B490" s="7">
        <v>1.1036999999999999</v>
      </c>
      <c r="C490" s="10">
        <f t="shared" si="14"/>
        <v>137962.49999999997</v>
      </c>
      <c r="D490" s="5">
        <f t="shared" si="15"/>
        <v>1262.5</v>
      </c>
      <c r="E490" s="5"/>
      <c r="F490" s="4"/>
      <c r="G490" s="3"/>
      <c r="H490" s="6"/>
      <c r="I490" s="2"/>
      <c r="J490" s="3"/>
    </row>
    <row r="491" spans="1:10" x14ac:dyDescent="0.2">
      <c r="A491" s="4">
        <v>40348</v>
      </c>
      <c r="B491" s="7">
        <v>1.1036999999999999</v>
      </c>
      <c r="C491" s="10">
        <f t="shared" si="14"/>
        <v>137962.49999999997</v>
      </c>
      <c r="D491" s="5">
        <f t="shared" si="15"/>
        <v>1199.9999999999709</v>
      </c>
      <c r="E491" s="5"/>
      <c r="F491" s="4"/>
      <c r="G491" s="3"/>
      <c r="H491" s="6"/>
      <c r="I491" s="2"/>
      <c r="J491" s="3"/>
    </row>
    <row r="492" spans="1:10" x14ac:dyDescent="0.2">
      <c r="A492" s="4">
        <v>40349</v>
      </c>
      <c r="B492" s="7">
        <v>1.1036999999999999</v>
      </c>
      <c r="C492" s="10">
        <f t="shared" si="14"/>
        <v>137962.49999999997</v>
      </c>
      <c r="D492" s="5">
        <f t="shared" si="15"/>
        <v>924.9999999999709</v>
      </c>
      <c r="E492" s="5"/>
      <c r="F492" s="4"/>
      <c r="G492" s="3"/>
      <c r="H492" s="6"/>
      <c r="I492" s="2"/>
      <c r="J492" s="3"/>
    </row>
    <row r="493" spans="1:10" x14ac:dyDescent="0.2">
      <c r="A493" s="4">
        <v>40350</v>
      </c>
      <c r="B493" s="7">
        <v>1.1005</v>
      </c>
      <c r="C493" s="10">
        <f t="shared" si="14"/>
        <v>137562.5</v>
      </c>
      <c r="D493" s="5">
        <f t="shared" si="15"/>
        <v>675</v>
      </c>
      <c r="E493" s="5"/>
      <c r="F493" s="4"/>
      <c r="G493" s="3"/>
      <c r="H493" s="6"/>
      <c r="I493" s="2"/>
      <c r="J493" s="3"/>
    </row>
    <row r="494" spans="1:10" x14ac:dyDescent="0.2">
      <c r="A494" s="4">
        <v>40351</v>
      </c>
      <c r="B494" s="7">
        <v>1.1064000000000001</v>
      </c>
      <c r="C494" s="10">
        <f t="shared" si="14"/>
        <v>138300</v>
      </c>
      <c r="D494" s="5">
        <f t="shared" si="15"/>
        <v>437.5</v>
      </c>
      <c r="E494" s="5"/>
      <c r="F494" s="4"/>
      <c r="G494" s="3"/>
      <c r="H494" s="6"/>
      <c r="I494" s="2"/>
      <c r="J494" s="3"/>
    </row>
    <row r="495" spans="1:10" x14ac:dyDescent="0.2">
      <c r="A495" s="4">
        <v>40352</v>
      </c>
      <c r="B495" s="7">
        <v>1.1147</v>
      </c>
      <c r="C495" s="10">
        <f t="shared" si="14"/>
        <v>139337.5</v>
      </c>
      <c r="D495" s="5">
        <f t="shared" si="15"/>
        <v>1375.0000000000291</v>
      </c>
      <c r="E495" s="5"/>
      <c r="F495" s="4"/>
      <c r="G495" s="3"/>
      <c r="H495" s="6"/>
      <c r="I495" s="2"/>
      <c r="J495" s="3"/>
    </row>
    <row r="496" spans="1:10" x14ac:dyDescent="0.2">
      <c r="A496" s="4">
        <v>40353</v>
      </c>
      <c r="B496" s="7">
        <v>1.1183000000000001</v>
      </c>
      <c r="C496" s="10">
        <f t="shared" si="14"/>
        <v>139787.5</v>
      </c>
      <c r="D496" s="5">
        <f t="shared" si="15"/>
        <v>1825.0000000000291</v>
      </c>
      <c r="E496" s="5"/>
      <c r="F496" s="4"/>
      <c r="G496" s="3"/>
      <c r="H496" s="6"/>
      <c r="I496" s="2"/>
      <c r="J496" s="3"/>
    </row>
    <row r="497" spans="1:10" x14ac:dyDescent="0.2">
      <c r="A497" s="4">
        <v>40354</v>
      </c>
      <c r="B497" s="7">
        <v>1.1201000000000001</v>
      </c>
      <c r="C497" s="10">
        <f t="shared" si="14"/>
        <v>140012.50000000003</v>
      </c>
      <c r="D497" s="5">
        <f t="shared" si="15"/>
        <v>2050.0000000000582</v>
      </c>
      <c r="E497" s="5"/>
      <c r="F497" s="4"/>
      <c r="G497" s="3"/>
      <c r="H497" s="6"/>
      <c r="I497" s="2"/>
      <c r="J497" s="3"/>
    </row>
    <row r="498" spans="1:10" x14ac:dyDescent="0.2">
      <c r="A498" s="4">
        <v>40355</v>
      </c>
      <c r="B498" s="7">
        <v>1.1201000000000001</v>
      </c>
      <c r="C498" s="10">
        <f t="shared" si="14"/>
        <v>140012.50000000003</v>
      </c>
      <c r="D498" s="5">
        <f t="shared" si="15"/>
        <v>2450.0000000000291</v>
      </c>
      <c r="E498" s="5"/>
      <c r="F498" s="4"/>
      <c r="G498" s="3"/>
      <c r="H498" s="6"/>
      <c r="I498" s="2"/>
      <c r="J498" s="3"/>
    </row>
    <row r="499" spans="1:10" x14ac:dyDescent="0.2">
      <c r="A499" s="4">
        <v>40356</v>
      </c>
      <c r="B499" s="7">
        <v>1.1201000000000001</v>
      </c>
      <c r="C499" s="10">
        <f t="shared" si="14"/>
        <v>140012.50000000003</v>
      </c>
      <c r="D499" s="5">
        <f t="shared" si="15"/>
        <v>1712.5000000000291</v>
      </c>
      <c r="E499" s="5"/>
      <c r="F499" s="4"/>
      <c r="G499" s="3"/>
      <c r="H499" s="6"/>
      <c r="I499" s="2"/>
      <c r="J499" s="3"/>
    </row>
    <row r="500" spans="1:10" x14ac:dyDescent="0.2">
      <c r="A500" s="4">
        <v>40357</v>
      </c>
      <c r="B500" s="7">
        <v>1.1201000000000001</v>
      </c>
      <c r="C500" s="10">
        <f t="shared" si="14"/>
        <v>140012.50000000003</v>
      </c>
      <c r="D500" s="5">
        <f t="shared" si="15"/>
        <v>675.0000000000291</v>
      </c>
      <c r="E500" s="5"/>
      <c r="F500" s="4"/>
      <c r="G500" s="3"/>
      <c r="H500" s="6"/>
      <c r="I500" s="2"/>
      <c r="J500" s="3"/>
    </row>
    <row r="501" spans="1:10" x14ac:dyDescent="0.2">
      <c r="A501" s="4">
        <v>40358</v>
      </c>
      <c r="B501" s="7">
        <v>1.1313</v>
      </c>
      <c r="C501" s="10">
        <f t="shared" si="14"/>
        <v>141412.5</v>
      </c>
      <c r="D501" s="5">
        <f t="shared" si="15"/>
        <v>1625</v>
      </c>
      <c r="E501" s="5"/>
      <c r="F501" s="4"/>
      <c r="G501" s="3"/>
      <c r="H501" s="6"/>
      <c r="I501" s="2"/>
      <c r="J501" s="3"/>
    </row>
    <row r="502" spans="1:10" x14ac:dyDescent="0.2">
      <c r="A502" s="4">
        <v>40359</v>
      </c>
      <c r="B502" s="7">
        <v>1.1315</v>
      </c>
      <c r="C502" s="10">
        <f t="shared" si="14"/>
        <v>141437.5</v>
      </c>
      <c r="D502" s="5">
        <f t="shared" si="15"/>
        <v>1424.9999999999709</v>
      </c>
      <c r="E502" s="5"/>
      <c r="F502" s="4"/>
      <c r="G502" s="3"/>
      <c r="H502" s="6"/>
      <c r="I502" s="2"/>
      <c r="J502" s="3"/>
    </row>
    <row r="503" spans="1:10" x14ac:dyDescent="0.2">
      <c r="A503" s="4">
        <v>40360</v>
      </c>
      <c r="B503" s="7">
        <v>1.1444000000000001</v>
      </c>
      <c r="C503" s="10">
        <f t="shared" si="14"/>
        <v>143050.00000000003</v>
      </c>
      <c r="D503" s="5">
        <f t="shared" si="15"/>
        <v>3037.5</v>
      </c>
      <c r="E503" s="5"/>
      <c r="F503" s="4"/>
      <c r="G503" s="3"/>
      <c r="H503" s="6"/>
      <c r="I503" s="2"/>
      <c r="J503" s="3"/>
    </row>
    <row r="504" spans="1:10" x14ac:dyDescent="0.2">
      <c r="A504" s="4">
        <v>40361</v>
      </c>
      <c r="B504" s="7">
        <v>1.141</v>
      </c>
      <c r="C504" s="10">
        <f t="shared" si="14"/>
        <v>142625</v>
      </c>
      <c r="D504" s="5">
        <f t="shared" si="15"/>
        <v>2612.4999999999709</v>
      </c>
      <c r="E504" s="5"/>
      <c r="F504" s="4"/>
      <c r="G504" s="3"/>
      <c r="H504" s="6"/>
      <c r="I504" s="2"/>
      <c r="J504" s="3"/>
    </row>
    <row r="505" spans="1:10" x14ac:dyDescent="0.2">
      <c r="A505" s="4">
        <v>40362</v>
      </c>
      <c r="B505" s="7">
        <v>1.141</v>
      </c>
      <c r="C505" s="10">
        <f t="shared" si="14"/>
        <v>142625</v>
      </c>
      <c r="D505" s="5">
        <f t="shared" si="15"/>
        <v>2612.4999999999709</v>
      </c>
      <c r="E505" s="5"/>
      <c r="F505" s="4"/>
      <c r="G505" s="3"/>
      <c r="H505" s="6"/>
      <c r="I505" s="2"/>
      <c r="J505" s="3"/>
    </row>
    <row r="506" spans="1:10" x14ac:dyDescent="0.2">
      <c r="A506" s="4">
        <v>40363</v>
      </c>
      <c r="B506" s="7">
        <v>1.141</v>
      </c>
      <c r="C506" s="10">
        <f t="shared" si="14"/>
        <v>142625</v>
      </c>
      <c r="D506" s="5">
        <f t="shared" si="15"/>
        <v>1212.5</v>
      </c>
      <c r="E506" s="5"/>
      <c r="F506" s="4"/>
      <c r="G506" s="3"/>
      <c r="H506" s="6"/>
      <c r="I506" s="2"/>
      <c r="J506" s="3"/>
    </row>
    <row r="507" spans="1:10" x14ac:dyDescent="0.2">
      <c r="A507" s="4">
        <v>40364</v>
      </c>
      <c r="B507" s="7">
        <v>1.141</v>
      </c>
      <c r="C507" s="10">
        <f t="shared" si="14"/>
        <v>142625</v>
      </c>
      <c r="D507" s="5">
        <f t="shared" si="15"/>
        <v>1187.5</v>
      </c>
      <c r="E507" s="5"/>
      <c r="F507" s="4"/>
      <c r="G507" s="3"/>
      <c r="H507" s="6"/>
      <c r="I507" s="2"/>
      <c r="J507" s="3"/>
    </row>
    <row r="508" spans="1:10" x14ac:dyDescent="0.2">
      <c r="A508" s="4">
        <v>40365</v>
      </c>
      <c r="B508" s="7">
        <v>1.1448</v>
      </c>
      <c r="C508" s="10">
        <f t="shared" si="14"/>
        <v>143100</v>
      </c>
      <c r="D508" s="5">
        <f t="shared" si="15"/>
        <v>49.999999999970896</v>
      </c>
      <c r="E508" s="5"/>
      <c r="F508" s="4"/>
      <c r="G508" s="3"/>
      <c r="H508" s="6"/>
      <c r="I508" s="2"/>
      <c r="J508" s="3"/>
    </row>
    <row r="509" spans="1:10" x14ac:dyDescent="0.2">
      <c r="A509" s="4">
        <v>40366</v>
      </c>
      <c r="B509" s="7">
        <v>1.1448</v>
      </c>
      <c r="C509" s="10">
        <f t="shared" si="14"/>
        <v>143100</v>
      </c>
      <c r="D509" s="5">
        <f t="shared" si="15"/>
        <v>475</v>
      </c>
      <c r="E509" s="5"/>
      <c r="F509" s="4"/>
      <c r="G509" s="3"/>
      <c r="H509" s="6"/>
      <c r="I509" s="2"/>
      <c r="J509" s="3"/>
    </row>
    <row r="510" spans="1:10" x14ac:dyDescent="0.2">
      <c r="A510" s="4">
        <v>40367</v>
      </c>
      <c r="B510" s="7">
        <v>1.1321000000000001</v>
      </c>
      <c r="C510" s="10">
        <f t="shared" si="14"/>
        <v>141512.50000000003</v>
      </c>
      <c r="D510" s="5">
        <f t="shared" si="15"/>
        <v>1112.4999999999709</v>
      </c>
      <c r="E510" s="5"/>
      <c r="F510" s="4"/>
      <c r="G510" s="3"/>
      <c r="H510" s="6"/>
      <c r="I510" s="2"/>
      <c r="J510" s="3"/>
    </row>
    <row r="511" spans="1:10" x14ac:dyDescent="0.2">
      <c r="A511" s="4">
        <v>40368</v>
      </c>
      <c r="B511" s="7">
        <v>1.1301000000000001</v>
      </c>
      <c r="C511" s="10">
        <f t="shared" si="14"/>
        <v>141262.50000000003</v>
      </c>
      <c r="D511" s="5">
        <f t="shared" si="15"/>
        <v>1362.4999999999709</v>
      </c>
      <c r="E511" s="5"/>
      <c r="F511" s="4"/>
      <c r="G511" s="3"/>
      <c r="H511" s="6"/>
      <c r="I511" s="2"/>
      <c r="J511" s="3"/>
    </row>
    <row r="512" spans="1:10" x14ac:dyDescent="0.2">
      <c r="A512" s="4">
        <v>40369</v>
      </c>
      <c r="B512" s="7">
        <v>1.1301000000000001</v>
      </c>
      <c r="C512" s="10">
        <f t="shared" si="14"/>
        <v>141262.50000000003</v>
      </c>
      <c r="D512" s="5">
        <f t="shared" si="15"/>
        <v>1362.4999999999709</v>
      </c>
      <c r="E512" s="5"/>
      <c r="F512" s="4"/>
      <c r="G512" s="3"/>
      <c r="H512" s="6"/>
      <c r="I512" s="2"/>
      <c r="J512" s="3"/>
    </row>
    <row r="513" spans="1:10" x14ac:dyDescent="0.2">
      <c r="A513" s="4">
        <v>40370</v>
      </c>
      <c r="B513" s="7">
        <v>1.1301000000000001</v>
      </c>
      <c r="C513" s="10">
        <f t="shared" si="14"/>
        <v>141262.50000000003</v>
      </c>
      <c r="D513" s="5">
        <f t="shared" si="15"/>
        <v>1837.4999999999709</v>
      </c>
      <c r="E513" s="5"/>
      <c r="F513" s="4"/>
      <c r="G513" s="3"/>
      <c r="H513" s="6"/>
      <c r="I513" s="2"/>
      <c r="J513" s="3"/>
    </row>
    <row r="514" spans="1:10" x14ac:dyDescent="0.2">
      <c r="A514" s="4">
        <v>40371</v>
      </c>
      <c r="B514" s="7">
        <v>1.1305000000000001</v>
      </c>
      <c r="C514" s="10">
        <f t="shared" si="14"/>
        <v>141312.5</v>
      </c>
      <c r="D514" s="5">
        <f t="shared" si="15"/>
        <v>1787.5</v>
      </c>
      <c r="E514" s="5"/>
      <c r="F514" s="4"/>
      <c r="G514" s="3"/>
      <c r="H514" s="6"/>
      <c r="I514" s="2"/>
      <c r="J514" s="3"/>
    </row>
    <row r="515" spans="1:10" x14ac:dyDescent="0.2">
      <c r="A515" s="4">
        <v>40372</v>
      </c>
      <c r="B515" s="7">
        <v>1.1299999999999999</v>
      </c>
      <c r="C515" s="10">
        <f t="shared" si="14"/>
        <v>141249.99999999997</v>
      </c>
      <c r="D515" s="5">
        <f t="shared" si="15"/>
        <v>262.50000000005821</v>
      </c>
      <c r="E515" s="5"/>
      <c r="F515" s="4"/>
      <c r="G515" s="3"/>
      <c r="H515" s="6"/>
      <c r="I515" s="2"/>
      <c r="J515" s="3"/>
    </row>
    <row r="516" spans="1:10" x14ac:dyDescent="0.2">
      <c r="A516" s="4">
        <v>40373</v>
      </c>
      <c r="B516" s="7">
        <v>1.1341000000000001</v>
      </c>
      <c r="C516" s="10">
        <f t="shared" si="14"/>
        <v>141762.50000000003</v>
      </c>
      <c r="D516" s="5">
        <f t="shared" si="15"/>
        <v>500</v>
      </c>
      <c r="E516" s="5"/>
      <c r="F516" s="4"/>
      <c r="G516" s="3"/>
      <c r="H516" s="6"/>
      <c r="I516" s="2"/>
      <c r="J516" s="3"/>
    </row>
    <row r="517" spans="1:10" x14ac:dyDescent="0.2">
      <c r="A517" s="4">
        <v>40374</v>
      </c>
      <c r="B517" s="7">
        <v>1.1440999999999999</v>
      </c>
      <c r="C517" s="10">
        <f t="shared" si="14"/>
        <v>143012.49999999997</v>
      </c>
      <c r="D517" s="5">
        <f t="shared" si="15"/>
        <v>1749.9999999999418</v>
      </c>
      <c r="E517" s="5"/>
      <c r="F517" s="4"/>
      <c r="G517" s="3"/>
      <c r="H517" s="6"/>
      <c r="I517" s="2"/>
      <c r="J517" s="3"/>
    </row>
    <row r="518" spans="1:10" x14ac:dyDescent="0.2">
      <c r="A518" s="4">
        <v>40375</v>
      </c>
      <c r="B518" s="7">
        <v>1.1541999999999999</v>
      </c>
      <c r="C518" s="10">
        <f t="shared" si="14"/>
        <v>144274.99999999997</v>
      </c>
      <c r="D518" s="5">
        <f t="shared" si="15"/>
        <v>3012.4999999999418</v>
      </c>
      <c r="E518" s="5"/>
      <c r="F518" s="4"/>
      <c r="G518" s="3"/>
      <c r="H518" s="6"/>
      <c r="I518" s="2"/>
      <c r="J518" s="3"/>
    </row>
    <row r="519" spans="1:10" x14ac:dyDescent="0.2">
      <c r="A519" s="4">
        <v>40376</v>
      </c>
      <c r="B519" s="7">
        <v>1.1541999999999999</v>
      </c>
      <c r="C519" s="10">
        <f t="shared" si="14"/>
        <v>144274.99999999997</v>
      </c>
      <c r="D519" s="5">
        <f t="shared" si="15"/>
        <v>2962.4999999999709</v>
      </c>
      <c r="E519" s="5"/>
      <c r="F519" s="4"/>
      <c r="G519" s="3"/>
      <c r="H519" s="6"/>
      <c r="I519" s="2"/>
      <c r="J519" s="3"/>
    </row>
    <row r="520" spans="1:10" x14ac:dyDescent="0.2">
      <c r="A520" s="4">
        <v>40377</v>
      </c>
      <c r="B520" s="7">
        <v>1.1541999999999999</v>
      </c>
      <c r="C520" s="10">
        <f t="shared" si="14"/>
        <v>144274.99999999997</v>
      </c>
      <c r="D520" s="5">
        <f t="shared" si="15"/>
        <v>3025</v>
      </c>
      <c r="E520" s="5"/>
      <c r="F520" s="4"/>
      <c r="G520" s="3"/>
      <c r="H520" s="6"/>
      <c r="I520" s="2"/>
      <c r="J520" s="3"/>
    </row>
    <row r="521" spans="1:10" x14ac:dyDescent="0.2">
      <c r="A521" s="4">
        <v>40378</v>
      </c>
      <c r="B521" s="7">
        <v>1.1536</v>
      </c>
      <c r="C521" s="10">
        <f t="shared" si="14"/>
        <v>144200</v>
      </c>
      <c r="D521" s="5">
        <f t="shared" si="15"/>
        <v>2437.4999999999709</v>
      </c>
      <c r="E521" s="5"/>
      <c r="F521" s="4"/>
      <c r="G521" s="3"/>
      <c r="H521" s="6"/>
      <c r="I521" s="2"/>
      <c r="J521" s="3"/>
    </row>
    <row r="522" spans="1:10" x14ac:dyDescent="0.2">
      <c r="A522" s="4">
        <v>40379</v>
      </c>
      <c r="B522" s="7">
        <v>1.1473</v>
      </c>
      <c r="C522" s="10">
        <f t="shared" si="14"/>
        <v>143412.5</v>
      </c>
      <c r="D522" s="5">
        <f t="shared" si="15"/>
        <v>400.0000000000291</v>
      </c>
      <c r="E522" s="5"/>
      <c r="F522" s="4"/>
      <c r="G522" s="3"/>
      <c r="H522" s="6"/>
      <c r="I522" s="2"/>
      <c r="J522" s="3"/>
    </row>
    <row r="523" spans="1:10" x14ac:dyDescent="0.2">
      <c r="A523" s="4">
        <v>40380</v>
      </c>
      <c r="B523" s="7">
        <v>1.1504000000000001</v>
      </c>
      <c r="C523" s="10">
        <f t="shared" si="14"/>
        <v>143800.00000000003</v>
      </c>
      <c r="D523" s="5">
        <f t="shared" si="15"/>
        <v>474.99999999994179</v>
      </c>
      <c r="E523" s="5"/>
      <c r="F523" s="4"/>
      <c r="G523" s="3"/>
      <c r="H523" s="6"/>
      <c r="I523" s="2"/>
      <c r="J523" s="3"/>
    </row>
    <row r="524" spans="1:10" x14ac:dyDescent="0.2">
      <c r="A524" s="4">
        <v>40381</v>
      </c>
      <c r="B524" s="7">
        <v>1.1497999999999999</v>
      </c>
      <c r="C524" s="10">
        <f t="shared" si="14"/>
        <v>143725</v>
      </c>
      <c r="D524" s="5">
        <f t="shared" si="15"/>
        <v>549.9999999999709</v>
      </c>
      <c r="E524" s="5"/>
      <c r="F524" s="4"/>
      <c r="G524" s="3"/>
      <c r="H524" s="6"/>
      <c r="I524" s="2"/>
      <c r="J524" s="3"/>
    </row>
    <row r="525" spans="1:10" x14ac:dyDescent="0.2">
      <c r="A525" s="4">
        <v>40382</v>
      </c>
      <c r="B525" s="7">
        <v>1.1447000000000001</v>
      </c>
      <c r="C525" s="10">
        <f t="shared" si="14"/>
        <v>143087.5</v>
      </c>
      <c r="D525" s="5">
        <f t="shared" si="15"/>
        <v>1187.4999999999709</v>
      </c>
      <c r="E525" s="5"/>
      <c r="F525" s="4"/>
      <c r="G525" s="3"/>
      <c r="H525" s="6"/>
      <c r="I525" s="2"/>
      <c r="J525" s="3"/>
    </row>
    <row r="526" spans="1:10" x14ac:dyDescent="0.2">
      <c r="A526" s="4">
        <v>40383</v>
      </c>
      <c r="B526" s="7">
        <v>1.1447000000000001</v>
      </c>
      <c r="C526" s="10">
        <f t="shared" si="14"/>
        <v>143087.5</v>
      </c>
      <c r="D526" s="5">
        <f t="shared" si="15"/>
        <v>1112.5</v>
      </c>
      <c r="E526" s="5"/>
      <c r="F526" s="4"/>
      <c r="G526" s="3"/>
      <c r="H526" s="6"/>
      <c r="I526" s="2"/>
      <c r="J526" s="3"/>
    </row>
    <row r="527" spans="1:10" x14ac:dyDescent="0.2">
      <c r="A527" s="4">
        <v>40384</v>
      </c>
      <c r="B527" s="7">
        <v>1.1447000000000001</v>
      </c>
      <c r="C527" s="10">
        <f t="shared" si="14"/>
        <v>143087.5</v>
      </c>
      <c r="D527" s="5">
        <f t="shared" si="15"/>
        <v>325</v>
      </c>
      <c r="E527" s="5"/>
      <c r="F527" s="4"/>
      <c r="G527" s="3"/>
      <c r="H527" s="6"/>
      <c r="I527" s="2"/>
      <c r="J527" s="3"/>
    </row>
    <row r="528" spans="1:10" x14ac:dyDescent="0.2">
      <c r="A528" s="4">
        <v>40385</v>
      </c>
      <c r="B528" s="7">
        <v>1.1516999999999999</v>
      </c>
      <c r="C528" s="10">
        <f t="shared" ref="C528:C591" si="16">B528*C$3*C$4</f>
        <v>143962.5</v>
      </c>
      <c r="D528" s="5">
        <f t="shared" si="15"/>
        <v>162.4999999999709</v>
      </c>
      <c r="E528" s="5"/>
      <c r="F528" s="4"/>
      <c r="G528" s="3"/>
      <c r="H528" s="6"/>
      <c r="I528" s="2"/>
      <c r="J528" s="3"/>
    </row>
    <row r="529" spans="1:10" x14ac:dyDescent="0.2">
      <c r="A529" s="4">
        <v>40386</v>
      </c>
      <c r="B529" s="7">
        <v>1.1387</v>
      </c>
      <c r="C529" s="10">
        <f t="shared" si="16"/>
        <v>142337.5</v>
      </c>
      <c r="D529" s="5">
        <f t="shared" si="15"/>
        <v>1387.5</v>
      </c>
      <c r="E529" s="5"/>
      <c r="F529" s="4"/>
      <c r="G529" s="3"/>
      <c r="H529" s="6"/>
      <c r="I529" s="2"/>
      <c r="J529" s="3"/>
    </row>
    <row r="530" spans="1:10" x14ac:dyDescent="0.2">
      <c r="A530" s="4">
        <v>40387</v>
      </c>
      <c r="B530" s="7">
        <v>1.1443000000000001</v>
      </c>
      <c r="C530" s="10">
        <f t="shared" si="16"/>
        <v>143037.50000000003</v>
      </c>
      <c r="D530" s="5">
        <f t="shared" si="15"/>
        <v>49.999999999970896</v>
      </c>
      <c r="E530" s="5"/>
      <c r="F530" s="4"/>
      <c r="G530" s="3"/>
      <c r="H530" s="6"/>
      <c r="I530" s="2"/>
      <c r="J530" s="3"/>
    </row>
    <row r="531" spans="1:10" x14ac:dyDescent="0.2">
      <c r="A531" s="4">
        <v>40388</v>
      </c>
      <c r="B531" s="7">
        <v>1.1506000000000001</v>
      </c>
      <c r="C531" s="10">
        <f t="shared" si="16"/>
        <v>143825</v>
      </c>
      <c r="D531" s="5">
        <f t="shared" si="15"/>
        <v>737.5</v>
      </c>
      <c r="E531" s="5"/>
      <c r="F531" s="4"/>
      <c r="G531" s="3"/>
      <c r="H531" s="6"/>
      <c r="I531" s="2"/>
      <c r="J531" s="3"/>
    </row>
    <row r="532" spans="1:10" x14ac:dyDescent="0.2">
      <c r="A532" s="4">
        <v>40389</v>
      </c>
      <c r="B532" s="7">
        <v>1.1585000000000001</v>
      </c>
      <c r="C532" s="10">
        <f t="shared" si="16"/>
        <v>144812.50000000003</v>
      </c>
      <c r="D532" s="5">
        <f t="shared" si="15"/>
        <v>1725.0000000000291</v>
      </c>
      <c r="E532" s="5"/>
      <c r="F532" s="4"/>
      <c r="G532" s="3"/>
      <c r="H532" s="6"/>
      <c r="I532" s="2"/>
      <c r="J532" s="3"/>
    </row>
    <row r="533" spans="1:10" x14ac:dyDescent="0.2">
      <c r="A533" s="4">
        <v>40390</v>
      </c>
      <c r="B533" s="7">
        <v>1.1585000000000001</v>
      </c>
      <c r="C533" s="10">
        <f t="shared" si="16"/>
        <v>144812.50000000003</v>
      </c>
      <c r="D533" s="5">
        <f t="shared" si="15"/>
        <v>850.0000000000291</v>
      </c>
      <c r="E533" s="5"/>
      <c r="F533" s="4"/>
      <c r="G533" s="3"/>
      <c r="H533" s="6"/>
      <c r="I533" s="2"/>
      <c r="J533" s="3"/>
    </row>
    <row r="534" spans="1:10" x14ac:dyDescent="0.2">
      <c r="A534" s="4">
        <v>40391</v>
      </c>
      <c r="B534" s="7">
        <v>1.1585000000000001</v>
      </c>
      <c r="C534" s="10">
        <f t="shared" si="16"/>
        <v>144812.50000000003</v>
      </c>
      <c r="D534" s="5">
        <f t="shared" si="15"/>
        <v>2475.0000000000291</v>
      </c>
      <c r="E534" s="5"/>
      <c r="F534" s="4"/>
      <c r="G534" s="3"/>
      <c r="H534" s="6"/>
      <c r="I534" s="2"/>
      <c r="J534" s="3"/>
    </row>
    <row r="535" spans="1:10" x14ac:dyDescent="0.2">
      <c r="A535" s="4">
        <v>40392</v>
      </c>
      <c r="B535" s="7">
        <v>1.1564000000000001</v>
      </c>
      <c r="C535" s="10">
        <f t="shared" si="16"/>
        <v>144550.00000000003</v>
      </c>
      <c r="D535" s="5">
        <f t="shared" ref="D535:D598" si="17">ABS(C535-C530)</f>
        <v>1512.5</v>
      </c>
      <c r="E535" s="5"/>
      <c r="F535" s="4"/>
      <c r="G535" s="3"/>
      <c r="H535" s="6"/>
      <c r="I535" s="2"/>
      <c r="J535" s="3"/>
    </row>
    <row r="536" spans="1:10" x14ac:dyDescent="0.2">
      <c r="A536" s="4">
        <v>40393</v>
      </c>
      <c r="B536" s="7">
        <v>1.1647000000000001</v>
      </c>
      <c r="C536" s="10">
        <f t="shared" si="16"/>
        <v>145587.5</v>
      </c>
      <c r="D536" s="5">
        <f t="shared" si="17"/>
        <v>1762.5</v>
      </c>
      <c r="E536" s="5"/>
      <c r="F536" s="4"/>
      <c r="G536" s="3"/>
      <c r="H536" s="6"/>
      <c r="I536" s="2"/>
      <c r="J536" s="3"/>
    </row>
    <row r="537" spans="1:10" x14ac:dyDescent="0.2">
      <c r="A537" s="4">
        <v>40394</v>
      </c>
      <c r="B537" s="7">
        <v>1.1596</v>
      </c>
      <c r="C537" s="10">
        <f t="shared" si="16"/>
        <v>144950</v>
      </c>
      <c r="D537" s="5">
        <f t="shared" si="17"/>
        <v>137.4999999999709</v>
      </c>
      <c r="E537" s="5"/>
      <c r="F537" s="4"/>
      <c r="G537" s="3"/>
      <c r="H537" s="6"/>
      <c r="I537" s="2"/>
      <c r="J537" s="3"/>
    </row>
    <row r="538" spans="1:10" x14ac:dyDescent="0.2">
      <c r="A538" s="4">
        <v>40395</v>
      </c>
      <c r="B538" s="7">
        <v>1.165</v>
      </c>
      <c r="C538" s="10">
        <f t="shared" si="16"/>
        <v>145625</v>
      </c>
      <c r="D538" s="5">
        <f t="shared" si="17"/>
        <v>812.4999999999709</v>
      </c>
      <c r="E538" s="5"/>
      <c r="F538" s="4"/>
      <c r="G538" s="3"/>
      <c r="H538" s="6"/>
      <c r="I538" s="2"/>
      <c r="J538" s="3"/>
    </row>
    <row r="539" spans="1:10" x14ac:dyDescent="0.2">
      <c r="A539" s="4">
        <v>40396</v>
      </c>
      <c r="B539" s="7">
        <v>1.1708000000000001</v>
      </c>
      <c r="C539" s="10">
        <f t="shared" si="16"/>
        <v>146350</v>
      </c>
      <c r="D539" s="5">
        <f t="shared" si="17"/>
        <v>1537.4999999999709</v>
      </c>
      <c r="E539" s="5"/>
      <c r="F539" s="4"/>
      <c r="G539" s="3"/>
      <c r="H539" s="6"/>
      <c r="I539" s="2"/>
      <c r="J539" s="3"/>
    </row>
    <row r="540" spans="1:10" x14ac:dyDescent="0.2">
      <c r="A540" s="4">
        <v>40397</v>
      </c>
      <c r="B540" s="7">
        <v>1.1708000000000001</v>
      </c>
      <c r="C540" s="10">
        <f t="shared" si="16"/>
        <v>146350</v>
      </c>
      <c r="D540" s="5">
        <f t="shared" si="17"/>
        <v>1799.9999999999709</v>
      </c>
      <c r="E540" s="5"/>
      <c r="F540" s="4"/>
      <c r="G540" s="3"/>
      <c r="H540" s="6"/>
      <c r="I540" s="2"/>
      <c r="J540" s="3"/>
    </row>
    <row r="541" spans="1:10" x14ac:dyDescent="0.2">
      <c r="A541" s="4">
        <v>40398</v>
      </c>
      <c r="B541" s="7">
        <v>1.1708000000000001</v>
      </c>
      <c r="C541" s="10">
        <f t="shared" si="16"/>
        <v>146350</v>
      </c>
      <c r="D541" s="5">
        <f t="shared" si="17"/>
        <v>762.5</v>
      </c>
      <c r="E541" s="5"/>
      <c r="F541" s="4"/>
      <c r="G541" s="3"/>
      <c r="H541" s="6"/>
      <c r="I541" s="2"/>
      <c r="J541" s="3"/>
    </row>
    <row r="542" spans="1:10" x14ac:dyDescent="0.2">
      <c r="A542" s="4">
        <v>40399</v>
      </c>
      <c r="B542" s="7">
        <v>1.1648000000000001</v>
      </c>
      <c r="C542" s="10">
        <f t="shared" si="16"/>
        <v>145600</v>
      </c>
      <c r="D542" s="5">
        <f t="shared" si="17"/>
        <v>650</v>
      </c>
      <c r="E542" s="5"/>
      <c r="F542" s="4"/>
      <c r="G542" s="3"/>
      <c r="H542" s="6"/>
      <c r="I542" s="2"/>
      <c r="J542" s="3"/>
    </row>
    <row r="543" spans="1:10" x14ac:dyDescent="0.2">
      <c r="A543" s="4">
        <v>40400</v>
      </c>
      <c r="B543" s="7">
        <v>1.1728000000000001</v>
      </c>
      <c r="C543" s="10">
        <f t="shared" si="16"/>
        <v>146600</v>
      </c>
      <c r="D543" s="5">
        <f t="shared" si="17"/>
        <v>975</v>
      </c>
      <c r="E543" s="5"/>
      <c r="F543" s="4"/>
      <c r="G543" s="3"/>
      <c r="H543" s="6"/>
      <c r="I543" s="2"/>
      <c r="J543" s="3"/>
    </row>
    <row r="544" spans="1:10" x14ac:dyDescent="0.2">
      <c r="A544" s="4">
        <v>40401</v>
      </c>
      <c r="B544" s="7">
        <v>1.1736</v>
      </c>
      <c r="C544" s="10">
        <f t="shared" si="16"/>
        <v>146700</v>
      </c>
      <c r="D544" s="5">
        <f t="shared" si="17"/>
        <v>350</v>
      </c>
      <c r="E544" s="5"/>
      <c r="F544" s="4"/>
      <c r="G544" s="3"/>
      <c r="H544" s="6"/>
      <c r="I544" s="2"/>
      <c r="J544" s="3"/>
    </row>
    <row r="545" spans="1:10" x14ac:dyDescent="0.2">
      <c r="A545" s="4">
        <v>40402</v>
      </c>
      <c r="B545" s="7">
        <v>1.1646000000000001</v>
      </c>
      <c r="C545" s="10">
        <f t="shared" si="16"/>
        <v>145575.00000000003</v>
      </c>
      <c r="D545" s="5">
        <f t="shared" si="17"/>
        <v>774.9999999999709</v>
      </c>
      <c r="E545" s="5"/>
      <c r="F545" s="4"/>
      <c r="G545" s="3"/>
      <c r="H545" s="6"/>
      <c r="I545" s="2"/>
      <c r="J545" s="3"/>
    </row>
    <row r="546" spans="1:10" x14ac:dyDescent="0.2">
      <c r="A546" s="4">
        <v>40403</v>
      </c>
      <c r="B546" s="7">
        <v>1.1599999999999999</v>
      </c>
      <c r="C546" s="10">
        <f t="shared" si="16"/>
        <v>144999.99999999997</v>
      </c>
      <c r="D546" s="5">
        <f t="shared" si="17"/>
        <v>1350.0000000000291</v>
      </c>
      <c r="E546" s="5"/>
      <c r="F546" s="4"/>
      <c r="G546" s="3"/>
      <c r="H546" s="6"/>
      <c r="I546" s="2"/>
      <c r="J546" s="3"/>
    </row>
    <row r="547" spans="1:10" x14ac:dyDescent="0.2">
      <c r="A547" s="4">
        <v>40404</v>
      </c>
      <c r="B547" s="7">
        <v>1.1599999999999999</v>
      </c>
      <c r="C547" s="10">
        <f t="shared" si="16"/>
        <v>144999.99999999997</v>
      </c>
      <c r="D547" s="5">
        <f t="shared" si="17"/>
        <v>600.0000000000291</v>
      </c>
      <c r="E547" s="5"/>
      <c r="F547" s="4"/>
      <c r="G547" s="3"/>
      <c r="H547" s="6"/>
      <c r="I547" s="2"/>
      <c r="J547" s="3"/>
    </row>
    <row r="548" spans="1:10" x14ac:dyDescent="0.2">
      <c r="A548" s="4">
        <v>40405</v>
      </c>
      <c r="B548" s="7">
        <v>1.1599999999999999</v>
      </c>
      <c r="C548" s="10">
        <f t="shared" si="16"/>
        <v>144999.99999999997</v>
      </c>
      <c r="D548" s="5">
        <f t="shared" si="17"/>
        <v>1600.0000000000291</v>
      </c>
      <c r="E548" s="5"/>
      <c r="F548" s="4"/>
      <c r="G548" s="3"/>
      <c r="H548" s="6"/>
      <c r="I548" s="2"/>
      <c r="J548" s="3"/>
    </row>
    <row r="549" spans="1:10" x14ac:dyDescent="0.2">
      <c r="A549" s="4">
        <v>40406</v>
      </c>
      <c r="B549" s="7">
        <v>1.1725000000000001</v>
      </c>
      <c r="C549" s="10">
        <f t="shared" si="16"/>
        <v>146562.50000000003</v>
      </c>
      <c r="D549" s="5">
        <f t="shared" si="17"/>
        <v>137.4999999999709</v>
      </c>
      <c r="E549" s="5"/>
      <c r="F549" s="4"/>
      <c r="G549" s="3"/>
      <c r="H549" s="6"/>
      <c r="I549" s="2"/>
      <c r="J549" s="3"/>
    </row>
    <row r="550" spans="1:10" x14ac:dyDescent="0.2">
      <c r="A550" s="4">
        <v>40407</v>
      </c>
      <c r="B550" s="7">
        <v>1.169</v>
      </c>
      <c r="C550" s="10">
        <f t="shared" si="16"/>
        <v>146125</v>
      </c>
      <c r="D550" s="5">
        <f t="shared" si="17"/>
        <v>549.9999999999709</v>
      </c>
      <c r="E550" s="5"/>
      <c r="F550" s="4"/>
      <c r="G550" s="3"/>
      <c r="H550" s="6"/>
      <c r="I550" s="2"/>
      <c r="J550" s="3"/>
    </row>
    <row r="551" spans="1:10" x14ac:dyDescent="0.2">
      <c r="A551" s="4">
        <v>40408</v>
      </c>
      <c r="B551" s="7">
        <v>1.1702999999999999</v>
      </c>
      <c r="C551" s="10">
        <f t="shared" si="16"/>
        <v>146287.49999999997</v>
      </c>
      <c r="D551" s="5">
        <f t="shared" si="17"/>
        <v>1287.5</v>
      </c>
      <c r="E551" s="5"/>
      <c r="F551" s="4"/>
      <c r="G551" s="3"/>
      <c r="H551" s="6"/>
      <c r="I551" s="2"/>
      <c r="J551" s="3"/>
    </row>
    <row r="552" spans="1:10" x14ac:dyDescent="0.2">
      <c r="A552" s="4">
        <v>40409</v>
      </c>
      <c r="B552" s="7">
        <v>1.1722999999999999</v>
      </c>
      <c r="C552" s="10">
        <f t="shared" si="16"/>
        <v>146537.49999999997</v>
      </c>
      <c r="D552" s="5">
        <f t="shared" si="17"/>
        <v>1537.5</v>
      </c>
      <c r="E552" s="5"/>
      <c r="F552" s="4"/>
      <c r="G552" s="3"/>
      <c r="H552" s="6"/>
      <c r="I552" s="2"/>
      <c r="J552" s="3"/>
    </row>
    <row r="553" spans="1:10" x14ac:dyDescent="0.2">
      <c r="A553" s="4">
        <v>40410</v>
      </c>
      <c r="B553" s="7">
        <v>1.1662999999999999</v>
      </c>
      <c r="C553" s="10">
        <f t="shared" si="16"/>
        <v>145787.49999999997</v>
      </c>
      <c r="D553" s="5">
        <f t="shared" si="17"/>
        <v>787.5</v>
      </c>
      <c r="E553" s="5"/>
      <c r="F553" s="4"/>
      <c r="G553" s="3"/>
      <c r="H553" s="6"/>
      <c r="I553" s="2"/>
      <c r="J553" s="3"/>
    </row>
    <row r="554" spans="1:10" x14ac:dyDescent="0.2">
      <c r="A554" s="4">
        <v>40411</v>
      </c>
      <c r="B554" s="7">
        <v>1.1662999999999999</v>
      </c>
      <c r="C554" s="10">
        <f t="shared" si="16"/>
        <v>145787.49999999997</v>
      </c>
      <c r="D554" s="5">
        <f t="shared" si="17"/>
        <v>775.00000000005821</v>
      </c>
      <c r="E554" s="5"/>
      <c r="F554" s="4"/>
      <c r="G554" s="3"/>
      <c r="H554" s="6"/>
      <c r="I554" s="2"/>
      <c r="J554" s="3"/>
    </row>
    <row r="555" spans="1:10" x14ac:dyDescent="0.2">
      <c r="A555" s="4">
        <v>40412</v>
      </c>
      <c r="B555" s="7">
        <v>1.1662999999999999</v>
      </c>
      <c r="C555" s="10">
        <f t="shared" si="16"/>
        <v>145787.49999999997</v>
      </c>
      <c r="D555" s="5">
        <f t="shared" si="17"/>
        <v>337.5000000000291</v>
      </c>
      <c r="E555" s="5"/>
      <c r="F555" s="4"/>
      <c r="G555" s="3"/>
      <c r="H555" s="6"/>
      <c r="I555" s="2"/>
      <c r="J555" s="3"/>
    </row>
    <row r="556" spans="1:10" x14ac:dyDescent="0.2">
      <c r="A556" s="4">
        <v>40413</v>
      </c>
      <c r="B556" s="7">
        <v>1.1729000000000001</v>
      </c>
      <c r="C556" s="10">
        <f t="shared" si="16"/>
        <v>146612.5</v>
      </c>
      <c r="D556" s="5">
        <f t="shared" si="17"/>
        <v>325.0000000000291</v>
      </c>
      <c r="E556" s="5"/>
      <c r="F556" s="4"/>
      <c r="G556" s="3"/>
      <c r="H556" s="6"/>
      <c r="I556" s="2"/>
      <c r="J556" s="3"/>
    </row>
    <row r="557" spans="1:10" x14ac:dyDescent="0.2">
      <c r="A557" s="4">
        <v>40414</v>
      </c>
      <c r="B557" s="7">
        <v>1.1874</v>
      </c>
      <c r="C557" s="10">
        <f t="shared" si="16"/>
        <v>148425</v>
      </c>
      <c r="D557" s="5">
        <f t="shared" si="17"/>
        <v>1887.5000000000291</v>
      </c>
      <c r="E557" s="5"/>
      <c r="F557" s="4"/>
      <c r="G557" s="3"/>
      <c r="H557" s="6"/>
      <c r="I557" s="2"/>
      <c r="J557" s="3"/>
    </row>
    <row r="558" spans="1:10" x14ac:dyDescent="0.2">
      <c r="A558" s="4">
        <v>40415</v>
      </c>
      <c r="B558" s="7">
        <v>1.1803999999999999</v>
      </c>
      <c r="C558" s="10">
        <f t="shared" si="16"/>
        <v>147549.99999999997</v>
      </c>
      <c r="D558" s="5">
        <f t="shared" si="17"/>
        <v>1762.5</v>
      </c>
      <c r="E558" s="5"/>
      <c r="F558" s="4"/>
      <c r="G558" s="3"/>
      <c r="H558" s="6"/>
      <c r="I558" s="2"/>
      <c r="J558" s="3"/>
    </row>
    <row r="559" spans="1:10" x14ac:dyDescent="0.2">
      <c r="A559" s="4">
        <v>40416</v>
      </c>
      <c r="B559" s="7">
        <v>1.1858</v>
      </c>
      <c r="C559" s="10">
        <f t="shared" si="16"/>
        <v>148225</v>
      </c>
      <c r="D559" s="5">
        <f t="shared" si="17"/>
        <v>2437.5000000000291</v>
      </c>
      <c r="E559" s="5"/>
      <c r="F559" s="4"/>
      <c r="G559" s="3"/>
      <c r="H559" s="6"/>
      <c r="I559" s="2"/>
      <c r="J559" s="3"/>
    </row>
    <row r="560" spans="1:10" x14ac:dyDescent="0.2">
      <c r="A560" s="4">
        <v>40417</v>
      </c>
      <c r="B560" s="7">
        <v>1.1715</v>
      </c>
      <c r="C560" s="10">
        <f t="shared" si="16"/>
        <v>146437.5</v>
      </c>
      <c r="D560" s="5">
        <f t="shared" si="17"/>
        <v>650.0000000000291</v>
      </c>
      <c r="E560" s="5"/>
      <c r="F560" s="4"/>
      <c r="G560" s="3"/>
      <c r="H560" s="6"/>
      <c r="I560" s="2"/>
      <c r="J560" s="3"/>
    </row>
    <row r="561" spans="1:10" x14ac:dyDescent="0.2">
      <c r="A561" s="4">
        <v>40418</v>
      </c>
      <c r="B561" s="7">
        <v>1.1715</v>
      </c>
      <c r="C561" s="10">
        <f t="shared" si="16"/>
        <v>146437.5</v>
      </c>
      <c r="D561" s="5">
        <f t="shared" si="17"/>
        <v>175</v>
      </c>
      <c r="E561" s="5"/>
      <c r="F561" s="4"/>
      <c r="G561" s="3"/>
      <c r="H561" s="6"/>
      <c r="I561" s="2"/>
      <c r="J561" s="3"/>
    </row>
    <row r="562" spans="1:10" x14ac:dyDescent="0.2">
      <c r="A562" s="4">
        <v>40419</v>
      </c>
      <c r="B562" s="7">
        <v>1.1715</v>
      </c>
      <c r="C562" s="10">
        <f t="shared" si="16"/>
        <v>146437.5</v>
      </c>
      <c r="D562" s="5">
        <f t="shared" si="17"/>
        <v>1987.5</v>
      </c>
      <c r="E562" s="5"/>
      <c r="F562" s="4"/>
      <c r="G562" s="3"/>
      <c r="H562" s="6"/>
      <c r="I562" s="2"/>
      <c r="J562" s="3"/>
    </row>
    <row r="563" spans="1:10" x14ac:dyDescent="0.2">
      <c r="A563" s="4">
        <v>40420</v>
      </c>
      <c r="B563" s="7">
        <v>1.1809000000000001</v>
      </c>
      <c r="C563" s="10">
        <f t="shared" si="16"/>
        <v>147612.5</v>
      </c>
      <c r="D563" s="5">
        <f t="shared" si="17"/>
        <v>62.500000000029104</v>
      </c>
      <c r="E563" s="5"/>
      <c r="F563" s="4"/>
      <c r="G563" s="3"/>
      <c r="H563" s="6"/>
      <c r="I563" s="2"/>
      <c r="J563" s="3"/>
    </row>
    <row r="564" spans="1:10" x14ac:dyDescent="0.2">
      <c r="A564" s="4">
        <v>40421</v>
      </c>
      <c r="B564" s="7">
        <v>1.1896</v>
      </c>
      <c r="C564" s="10">
        <f t="shared" si="16"/>
        <v>148700</v>
      </c>
      <c r="D564" s="5">
        <f t="shared" si="17"/>
        <v>475</v>
      </c>
      <c r="E564" s="5"/>
      <c r="F564" s="4"/>
      <c r="G564" s="3"/>
      <c r="H564" s="6"/>
      <c r="I564" s="2"/>
      <c r="J564" s="3"/>
    </row>
    <row r="565" spans="1:10" x14ac:dyDescent="0.2">
      <c r="A565" s="4">
        <v>40422</v>
      </c>
      <c r="B565" s="7">
        <v>1.1839</v>
      </c>
      <c r="C565" s="10">
        <f t="shared" si="16"/>
        <v>147987.5</v>
      </c>
      <c r="D565" s="5">
        <f t="shared" si="17"/>
        <v>1550</v>
      </c>
      <c r="E565" s="5"/>
      <c r="F565" s="4"/>
      <c r="G565" s="3"/>
      <c r="H565" s="6"/>
      <c r="I565" s="2"/>
      <c r="J565" s="3"/>
    </row>
    <row r="566" spans="1:10" x14ac:dyDescent="0.2">
      <c r="A566" s="4">
        <v>40423</v>
      </c>
      <c r="B566" s="7">
        <v>1.1874</v>
      </c>
      <c r="C566" s="10">
        <f t="shared" si="16"/>
        <v>148425</v>
      </c>
      <c r="D566" s="5">
        <f t="shared" si="17"/>
        <v>1987.5</v>
      </c>
      <c r="E566" s="5"/>
      <c r="F566" s="4"/>
      <c r="G566" s="3"/>
      <c r="H566" s="6"/>
      <c r="I566" s="2"/>
      <c r="J566" s="3"/>
    </row>
    <row r="567" spans="1:10" x14ac:dyDescent="0.2">
      <c r="A567" s="4">
        <v>40424</v>
      </c>
      <c r="B567" s="7">
        <v>1.1841999999999999</v>
      </c>
      <c r="C567" s="10">
        <f t="shared" si="16"/>
        <v>148024.99999999997</v>
      </c>
      <c r="D567" s="5">
        <f t="shared" si="17"/>
        <v>1587.4999999999709</v>
      </c>
      <c r="E567" s="5"/>
      <c r="F567" s="4"/>
      <c r="G567" s="3"/>
      <c r="H567" s="6"/>
      <c r="I567" s="2"/>
      <c r="J567" s="3"/>
    </row>
    <row r="568" spans="1:10" x14ac:dyDescent="0.2">
      <c r="A568" s="4">
        <v>40425</v>
      </c>
      <c r="B568" s="7">
        <v>1.1841999999999999</v>
      </c>
      <c r="C568" s="10">
        <f t="shared" si="16"/>
        <v>148024.99999999997</v>
      </c>
      <c r="D568" s="5">
        <f t="shared" si="17"/>
        <v>412.4999999999709</v>
      </c>
      <c r="E568" s="5"/>
      <c r="F568" s="4"/>
      <c r="G568" s="3"/>
      <c r="H568" s="6"/>
      <c r="I568" s="2"/>
      <c r="J568" s="3"/>
    </row>
    <row r="569" spans="1:10" x14ac:dyDescent="0.2">
      <c r="A569" s="4">
        <v>40426</v>
      </c>
      <c r="B569" s="7">
        <v>1.1841999999999999</v>
      </c>
      <c r="C569" s="10">
        <f t="shared" si="16"/>
        <v>148024.99999999997</v>
      </c>
      <c r="D569" s="5">
        <f t="shared" si="17"/>
        <v>675.0000000000291</v>
      </c>
      <c r="E569" s="5"/>
      <c r="F569" s="4"/>
      <c r="G569" s="3"/>
      <c r="H569" s="6"/>
      <c r="I569" s="2"/>
      <c r="J569" s="3"/>
    </row>
    <row r="570" spans="1:10" x14ac:dyDescent="0.2">
      <c r="A570" s="4">
        <v>40427</v>
      </c>
      <c r="B570" s="7">
        <v>1.1841999999999999</v>
      </c>
      <c r="C570" s="10">
        <f t="shared" si="16"/>
        <v>148024.99999999997</v>
      </c>
      <c r="D570" s="5">
        <f t="shared" si="17"/>
        <v>37.499999999970896</v>
      </c>
      <c r="E570" s="5"/>
      <c r="F570" s="4"/>
      <c r="G570" s="3"/>
      <c r="H570" s="6"/>
      <c r="I570" s="2"/>
      <c r="J570" s="3"/>
    </row>
    <row r="571" spans="1:10" x14ac:dyDescent="0.2">
      <c r="A571" s="4">
        <v>40428</v>
      </c>
      <c r="B571" s="7">
        <v>1.1937</v>
      </c>
      <c r="C571" s="10">
        <f t="shared" si="16"/>
        <v>149212.5</v>
      </c>
      <c r="D571" s="5">
        <f t="shared" si="17"/>
        <v>787.5</v>
      </c>
      <c r="E571" s="5"/>
      <c r="F571" s="4"/>
      <c r="G571" s="3"/>
      <c r="H571" s="6"/>
      <c r="I571" s="2"/>
      <c r="J571" s="3"/>
    </row>
    <row r="572" spans="1:10" x14ac:dyDescent="0.2">
      <c r="A572" s="4">
        <v>40429</v>
      </c>
      <c r="B572" s="7">
        <v>1.1921999999999999</v>
      </c>
      <c r="C572" s="10">
        <f t="shared" si="16"/>
        <v>149025</v>
      </c>
      <c r="D572" s="5">
        <f t="shared" si="17"/>
        <v>1000.0000000000291</v>
      </c>
      <c r="E572" s="5"/>
      <c r="F572" s="4"/>
      <c r="G572" s="3"/>
      <c r="H572" s="6"/>
      <c r="I572" s="2"/>
      <c r="J572" s="3"/>
    </row>
    <row r="573" spans="1:10" x14ac:dyDescent="0.2">
      <c r="A573" s="4">
        <v>40430</v>
      </c>
      <c r="B573" s="7">
        <v>1.1931</v>
      </c>
      <c r="C573" s="10">
        <f t="shared" si="16"/>
        <v>149137.5</v>
      </c>
      <c r="D573" s="5">
        <f t="shared" si="17"/>
        <v>1112.5000000000291</v>
      </c>
      <c r="E573" s="5"/>
      <c r="F573" s="4"/>
      <c r="G573" s="3"/>
      <c r="H573" s="6"/>
      <c r="I573" s="2"/>
      <c r="J573" s="3"/>
    </row>
    <row r="574" spans="1:10" x14ac:dyDescent="0.2">
      <c r="A574" s="4">
        <v>40431</v>
      </c>
      <c r="B574" s="7">
        <v>1.1897</v>
      </c>
      <c r="C574" s="10">
        <f t="shared" si="16"/>
        <v>148712.5</v>
      </c>
      <c r="D574" s="5">
        <f t="shared" si="17"/>
        <v>687.5000000000291</v>
      </c>
      <c r="E574" s="5"/>
      <c r="F574" s="4"/>
      <c r="G574" s="3"/>
      <c r="H574" s="6"/>
      <c r="I574" s="2"/>
      <c r="J574" s="3"/>
    </row>
    <row r="575" spans="1:10" x14ac:dyDescent="0.2">
      <c r="A575" s="4">
        <v>40432</v>
      </c>
      <c r="B575" s="7">
        <v>1.1897</v>
      </c>
      <c r="C575" s="10">
        <f t="shared" si="16"/>
        <v>148712.5</v>
      </c>
      <c r="D575" s="5">
        <f t="shared" si="17"/>
        <v>687.5000000000291</v>
      </c>
      <c r="E575" s="5"/>
      <c r="F575" s="4"/>
      <c r="G575" s="3"/>
      <c r="H575" s="6"/>
      <c r="I575" s="2"/>
      <c r="J575" s="3"/>
    </row>
    <row r="576" spans="1:10" x14ac:dyDescent="0.2">
      <c r="A576" s="4">
        <v>40433</v>
      </c>
      <c r="B576" s="7">
        <v>1.1897</v>
      </c>
      <c r="C576" s="10">
        <f t="shared" si="16"/>
        <v>148712.5</v>
      </c>
      <c r="D576" s="5">
        <f t="shared" si="17"/>
        <v>500</v>
      </c>
      <c r="E576" s="5"/>
      <c r="F576" s="4"/>
      <c r="G576" s="3"/>
      <c r="H576" s="6"/>
      <c r="I576" s="2"/>
      <c r="J576" s="3"/>
    </row>
    <row r="577" spans="1:10" x14ac:dyDescent="0.2">
      <c r="A577" s="4">
        <v>40434</v>
      </c>
      <c r="B577" s="7">
        <v>1.1968000000000001</v>
      </c>
      <c r="C577" s="10">
        <f t="shared" si="16"/>
        <v>149600.00000000003</v>
      </c>
      <c r="D577" s="5">
        <f t="shared" si="17"/>
        <v>575.0000000000291</v>
      </c>
      <c r="E577" s="5"/>
      <c r="F577" s="4"/>
      <c r="G577" s="3"/>
      <c r="H577" s="6"/>
      <c r="I577" s="2"/>
      <c r="J577" s="3"/>
    </row>
    <row r="578" spans="1:10" x14ac:dyDescent="0.2">
      <c r="A578" s="4">
        <v>40435</v>
      </c>
      <c r="B578" s="7">
        <v>1.2049000000000001</v>
      </c>
      <c r="C578" s="10">
        <f t="shared" si="16"/>
        <v>150612.50000000003</v>
      </c>
      <c r="D578" s="5">
        <f t="shared" si="17"/>
        <v>1475.0000000000291</v>
      </c>
      <c r="E578" s="5"/>
      <c r="F578" s="4"/>
      <c r="G578" s="3"/>
      <c r="H578" s="6"/>
      <c r="I578" s="2"/>
      <c r="J578" s="3"/>
    </row>
    <row r="579" spans="1:10" x14ac:dyDescent="0.2">
      <c r="A579" s="4">
        <v>40436</v>
      </c>
      <c r="B579" s="7">
        <v>1.1691</v>
      </c>
      <c r="C579" s="10">
        <f t="shared" si="16"/>
        <v>146137.5</v>
      </c>
      <c r="D579" s="5">
        <f t="shared" si="17"/>
        <v>2575</v>
      </c>
      <c r="E579" s="5"/>
      <c r="F579" s="4"/>
      <c r="G579" s="3"/>
      <c r="H579" s="6"/>
      <c r="I579" s="2"/>
      <c r="J579" s="3"/>
    </row>
    <row r="580" spans="1:10" x14ac:dyDescent="0.2">
      <c r="A580" s="4">
        <v>40437</v>
      </c>
      <c r="B580" s="7">
        <v>1.1667000000000001</v>
      </c>
      <c r="C580" s="10">
        <f t="shared" si="16"/>
        <v>145837.5</v>
      </c>
      <c r="D580" s="5">
        <f t="shared" si="17"/>
        <v>2875</v>
      </c>
      <c r="E580" s="5"/>
      <c r="F580" s="4"/>
      <c r="G580" s="3"/>
      <c r="H580" s="6"/>
      <c r="I580" s="2"/>
      <c r="J580" s="3"/>
    </row>
    <row r="581" spans="1:10" x14ac:dyDescent="0.2">
      <c r="A581" s="4">
        <v>40438</v>
      </c>
      <c r="B581" s="7">
        <v>1.1669</v>
      </c>
      <c r="C581" s="10">
        <f t="shared" si="16"/>
        <v>145862.5</v>
      </c>
      <c r="D581" s="5">
        <f t="shared" si="17"/>
        <v>2850</v>
      </c>
      <c r="E581" s="5"/>
      <c r="F581" s="4"/>
      <c r="G581" s="3"/>
      <c r="H581" s="6"/>
      <c r="I581" s="2"/>
      <c r="J581" s="3"/>
    </row>
    <row r="582" spans="1:10" x14ac:dyDescent="0.2">
      <c r="A582" s="4">
        <v>40439</v>
      </c>
      <c r="B582" s="7">
        <v>1.1669</v>
      </c>
      <c r="C582" s="10">
        <f t="shared" si="16"/>
        <v>145862.5</v>
      </c>
      <c r="D582" s="5">
        <f t="shared" si="17"/>
        <v>3737.5000000000291</v>
      </c>
      <c r="E582" s="5"/>
      <c r="F582" s="4"/>
      <c r="G582" s="3"/>
      <c r="H582" s="6"/>
      <c r="I582" s="2"/>
      <c r="J582" s="3"/>
    </row>
    <row r="583" spans="1:10" x14ac:dyDescent="0.2">
      <c r="A583" s="4">
        <v>40440</v>
      </c>
      <c r="B583" s="7">
        <v>1.1669</v>
      </c>
      <c r="C583" s="10">
        <f t="shared" si="16"/>
        <v>145862.5</v>
      </c>
      <c r="D583" s="5">
        <f t="shared" si="17"/>
        <v>4750.0000000000291</v>
      </c>
      <c r="E583" s="5"/>
      <c r="F583" s="4"/>
      <c r="G583" s="3"/>
      <c r="H583" s="6"/>
      <c r="I583" s="2"/>
      <c r="J583" s="3"/>
    </row>
    <row r="584" spans="1:10" x14ac:dyDescent="0.2">
      <c r="A584" s="4">
        <v>40441</v>
      </c>
      <c r="B584" s="7">
        <v>1.1673</v>
      </c>
      <c r="C584" s="10">
        <f t="shared" si="16"/>
        <v>145912.5</v>
      </c>
      <c r="D584" s="5">
        <f t="shared" si="17"/>
        <v>225</v>
      </c>
      <c r="E584" s="5"/>
      <c r="F584" s="4"/>
      <c r="G584" s="3"/>
      <c r="H584" s="6"/>
      <c r="I584" s="2"/>
      <c r="J584" s="3"/>
    </row>
    <row r="585" spans="1:10" x14ac:dyDescent="0.2">
      <c r="A585" s="4">
        <v>40442</v>
      </c>
      <c r="B585" s="7">
        <v>1.1760999999999999</v>
      </c>
      <c r="C585" s="10">
        <f t="shared" si="16"/>
        <v>147012.49999999997</v>
      </c>
      <c r="D585" s="5">
        <f t="shared" si="17"/>
        <v>1174.9999999999709</v>
      </c>
      <c r="E585" s="5"/>
      <c r="F585" s="4"/>
      <c r="G585" s="3"/>
      <c r="H585" s="6"/>
      <c r="I585" s="2"/>
      <c r="J585" s="3"/>
    </row>
    <row r="586" spans="1:10" x14ac:dyDescent="0.2">
      <c r="A586" s="4">
        <v>40443</v>
      </c>
      <c r="B586" s="7">
        <v>1.1837</v>
      </c>
      <c r="C586" s="10">
        <f t="shared" si="16"/>
        <v>147962.5</v>
      </c>
      <c r="D586" s="5">
        <f t="shared" si="17"/>
        <v>2100</v>
      </c>
      <c r="E586" s="5"/>
      <c r="F586" s="4"/>
      <c r="G586" s="3"/>
      <c r="H586" s="6"/>
      <c r="I586" s="2"/>
      <c r="J586" s="3"/>
    </row>
    <row r="587" spans="1:10" x14ac:dyDescent="0.2">
      <c r="A587" s="4">
        <v>40444</v>
      </c>
      <c r="B587" s="7">
        <v>1.1863999999999999</v>
      </c>
      <c r="C587" s="10">
        <f t="shared" si="16"/>
        <v>148299.99999999997</v>
      </c>
      <c r="D587" s="5">
        <f t="shared" si="17"/>
        <v>2437.4999999999709</v>
      </c>
      <c r="E587" s="5"/>
      <c r="F587" s="4"/>
      <c r="G587" s="3"/>
      <c r="H587" s="6"/>
      <c r="I587" s="2"/>
      <c r="J587" s="3"/>
    </row>
    <row r="588" spans="1:10" x14ac:dyDescent="0.2">
      <c r="A588" s="4">
        <v>40445</v>
      </c>
      <c r="B588" s="7">
        <v>1.1861999999999999</v>
      </c>
      <c r="C588" s="10">
        <f t="shared" si="16"/>
        <v>148274.99999999997</v>
      </c>
      <c r="D588" s="5">
        <f t="shared" si="17"/>
        <v>2412.4999999999709</v>
      </c>
      <c r="E588" s="5"/>
      <c r="F588" s="4"/>
      <c r="G588" s="3"/>
      <c r="H588" s="6"/>
      <c r="I588" s="2"/>
      <c r="J588" s="3"/>
    </row>
    <row r="589" spans="1:10" x14ac:dyDescent="0.2">
      <c r="A589" s="4">
        <v>40446</v>
      </c>
      <c r="B589" s="7">
        <v>1.1861999999999999</v>
      </c>
      <c r="C589" s="10">
        <f t="shared" si="16"/>
        <v>148274.99999999997</v>
      </c>
      <c r="D589" s="5">
        <f t="shared" si="17"/>
        <v>2362.4999999999709</v>
      </c>
      <c r="E589" s="5"/>
      <c r="F589" s="4"/>
      <c r="G589" s="3"/>
      <c r="H589" s="6"/>
      <c r="I589" s="2"/>
      <c r="J589" s="3"/>
    </row>
    <row r="590" spans="1:10" x14ac:dyDescent="0.2">
      <c r="A590" s="4">
        <v>40447</v>
      </c>
      <c r="B590" s="7">
        <v>1.1861999999999999</v>
      </c>
      <c r="C590" s="10">
        <f t="shared" si="16"/>
        <v>148274.99999999997</v>
      </c>
      <c r="D590" s="5">
        <f t="shared" si="17"/>
        <v>1262.5</v>
      </c>
      <c r="E590" s="5"/>
      <c r="F590" s="4"/>
      <c r="G590" s="3"/>
      <c r="H590" s="6"/>
      <c r="I590" s="2"/>
      <c r="J590" s="3"/>
    </row>
    <row r="591" spans="1:10" x14ac:dyDescent="0.2">
      <c r="A591" s="4">
        <v>40448</v>
      </c>
      <c r="B591" s="7">
        <v>1.1880999999999999</v>
      </c>
      <c r="C591" s="10">
        <f t="shared" si="16"/>
        <v>148512.5</v>
      </c>
      <c r="D591" s="5">
        <f t="shared" si="17"/>
        <v>550</v>
      </c>
      <c r="E591" s="5"/>
      <c r="F591" s="4"/>
      <c r="G591" s="3"/>
      <c r="H591" s="6"/>
      <c r="I591" s="2"/>
      <c r="J591" s="3"/>
    </row>
    <row r="592" spans="1:10" x14ac:dyDescent="0.2">
      <c r="A592" s="4">
        <v>40449</v>
      </c>
      <c r="B592" s="7">
        <v>1.1924999999999999</v>
      </c>
      <c r="C592" s="10">
        <f t="shared" ref="C592:C655" si="18">B592*C$3*C$4</f>
        <v>149062.49999999997</v>
      </c>
      <c r="D592" s="5">
        <f t="shared" si="17"/>
        <v>762.5</v>
      </c>
      <c r="E592" s="5"/>
      <c r="F592" s="4"/>
      <c r="G592" s="3"/>
      <c r="H592" s="6"/>
      <c r="I592" s="2"/>
      <c r="J592" s="3"/>
    </row>
    <row r="593" spans="1:10" x14ac:dyDescent="0.2">
      <c r="A593" s="4">
        <v>40450</v>
      </c>
      <c r="B593" s="7">
        <v>1.1969000000000001</v>
      </c>
      <c r="C593" s="10">
        <f t="shared" si="18"/>
        <v>149612.50000000003</v>
      </c>
      <c r="D593" s="5">
        <f t="shared" si="17"/>
        <v>1337.5000000000582</v>
      </c>
      <c r="E593" s="5"/>
      <c r="F593" s="4"/>
      <c r="G593" s="3"/>
      <c r="H593" s="6"/>
      <c r="I593" s="2"/>
      <c r="J593" s="3"/>
    </row>
    <row r="594" spans="1:10" x14ac:dyDescent="0.2">
      <c r="A594" s="4">
        <v>40451</v>
      </c>
      <c r="B594" s="7">
        <v>1.2000999999999999</v>
      </c>
      <c r="C594" s="10">
        <f t="shared" si="18"/>
        <v>150012.5</v>
      </c>
      <c r="D594" s="5">
        <f t="shared" si="17"/>
        <v>1737.5000000000291</v>
      </c>
      <c r="E594" s="5"/>
      <c r="F594" s="4"/>
      <c r="G594" s="3"/>
      <c r="H594" s="6"/>
      <c r="I594" s="2"/>
      <c r="J594" s="3"/>
    </row>
    <row r="595" spans="1:10" x14ac:dyDescent="0.2">
      <c r="A595" s="4">
        <v>40452</v>
      </c>
      <c r="B595" s="7">
        <v>1.2007000000000001</v>
      </c>
      <c r="C595" s="10">
        <f t="shared" si="18"/>
        <v>150087.50000000003</v>
      </c>
      <c r="D595" s="5">
        <f t="shared" si="17"/>
        <v>1812.5000000000582</v>
      </c>
      <c r="E595" s="5"/>
      <c r="F595" s="4"/>
      <c r="G595" s="3"/>
      <c r="H595" s="6"/>
      <c r="I595" s="2"/>
      <c r="J595" s="3"/>
    </row>
    <row r="596" spans="1:10" x14ac:dyDescent="0.2">
      <c r="A596" s="4">
        <v>40453</v>
      </c>
      <c r="B596" s="7">
        <v>1.2007000000000001</v>
      </c>
      <c r="C596" s="10">
        <f t="shared" si="18"/>
        <v>150087.50000000003</v>
      </c>
      <c r="D596" s="5">
        <f t="shared" si="17"/>
        <v>1575.0000000000291</v>
      </c>
      <c r="E596" s="5"/>
      <c r="F596" s="4"/>
      <c r="G596" s="3"/>
      <c r="H596" s="6"/>
      <c r="I596" s="2"/>
      <c r="J596" s="3"/>
    </row>
    <row r="597" spans="1:10" x14ac:dyDescent="0.2">
      <c r="A597" s="4">
        <v>40454</v>
      </c>
      <c r="B597" s="7">
        <v>1.2007000000000001</v>
      </c>
      <c r="C597" s="10">
        <f t="shared" si="18"/>
        <v>150087.50000000003</v>
      </c>
      <c r="D597" s="5">
        <f t="shared" si="17"/>
        <v>1025.0000000000582</v>
      </c>
      <c r="E597" s="5"/>
      <c r="F597" s="4"/>
      <c r="G597" s="3"/>
      <c r="H597" s="6"/>
      <c r="I597" s="2"/>
      <c r="J597" s="3"/>
    </row>
    <row r="598" spans="1:10" x14ac:dyDescent="0.2">
      <c r="A598" s="4">
        <v>40455</v>
      </c>
      <c r="B598" s="7">
        <v>1.2002999999999999</v>
      </c>
      <c r="C598" s="10">
        <f t="shared" si="18"/>
        <v>150037.49999999997</v>
      </c>
      <c r="D598" s="5">
        <f t="shared" si="17"/>
        <v>424.99999999994179</v>
      </c>
      <c r="E598" s="5"/>
      <c r="F598" s="4"/>
      <c r="G598" s="3"/>
      <c r="H598" s="6"/>
      <c r="I598" s="2"/>
      <c r="J598" s="3"/>
    </row>
    <row r="599" spans="1:10" x14ac:dyDescent="0.2">
      <c r="A599" s="4">
        <v>40456</v>
      </c>
      <c r="B599" s="7">
        <v>1.2028000000000001</v>
      </c>
      <c r="C599" s="10">
        <f t="shared" si="18"/>
        <v>150350.00000000003</v>
      </c>
      <c r="D599" s="5">
        <f t="shared" ref="D599:D662" si="19">ABS(C599-C594)</f>
        <v>337.5000000000291</v>
      </c>
      <c r="E599" s="5"/>
      <c r="F599" s="4"/>
      <c r="G599" s="3"/>
      <c r="H599" s="6"/>
      <c r="I599" s="2"/>
      <c r="J599" s="3"/>
    </row>
    <row r="600" spans="1:10" x14ac:dyDescent="0.2">
      <c r="A600" s="4">
        <v>40457</v>
      </c>
      <c r="B600" s="7">
        <v>1.2064999999999999</v>
      </c>
      <c r="C600" s="10">
        <f t="shared" si="18"/>
        <v>150812.49999999997</v>
      </c>
      <c r="D600" s="5">
        <f t="shared" si="19"/>
        <v>724.99999999994179</v>
      </c>
      <c r="E600" s="5"/>
      <c r="F600" s="4"/>
      <c r="G600" s="3"/>
      <c r="H600" s="6"/>
      <c r="I600" s="2"/>
      <c r="J600" s="3"/>
    </row>
    <row r="601" spans="1:10" x14ac:dyDescent="0.2">
      <c r="A601" s="4">
        <v>40458</v>
      </c>
      <c r="B601" s="7">
        <v>1.2152000000000001</v>
      </c>
      <c r="C601" s="10">
        <f t="shared" si="18"/>
        <v>151900</v>
      </c>
      <c r="D601" s="5">
        <f t="shared" si="19"/>
        <v>1812.4999999999709</v>
      </c>
      <c r="E601" s="5"/>
      <c r="F601" s="4"/>
      <c r="G601" s="3"/>
      <c r="H601" s="6"/>
      <c r="I601" s="2"/>
      <c r="J601" s="3"/>
    </row>
    <row r="602" spans="1:10" x14ac:dyDescent="0.2">
      <c r="A602" s="4">
        <v>40459</v>
      </c>
      <c r="B602" s="7">
        <v>1.2194</v>
      </c>
      <c r="C602" s="10">
        <f t="shared" si="18"/>
        <v>152425</v>
      </c>
      <c r="D602" s="5">
        <f t="shared" si="19"/>
        <v>2337.4999999999709</v>
      </c>
      <c r="E602" s="5"/>
      <c r="F602" s="4"/>
      <c r="G602" s="3"/>
      <c r="H602" s="6"/>
      <c r="I602" s="2"/>
      <c r="J602" s="3"/>
    </row>
    <row r="603" spans="1:10" x14ac:dyDescent="0.2">
      <c r="A603" s="4">
        <v>40460</v>
      </c>
      <c r="B603" s="7">
        <v>1.2194</v>
      </c>
      <c r="C603" s="10">
        <f t="shared" si="18"/>
        <v>152425</v>
      </c>
      <c r="D603" s="5">
        <f t="shared" si="19"/>
        <v>2387.5000000000291</v>
      </c>
      <c r="E603" s="5"/>
      <c r="F603" s="4"/>
      <c r="G603" s="3"/>
      <c r="H603" s="6"/>
      <c r="I603" s="2"/>
      <c r="J603" s="3"/>
    </row>
    <row r="604" spans="1:10" x14ac:dyDescent="0.2">
      <c r="A604" s="4">
        <v>40461</v>
      </c>
      <c r="B604" s="7">
        <v>1.2194</v>
      </c>
      <c r="C604" s="10">
        <f t="shared" si="18"/>
        <v>152425</v>
      </c>
      <c r="D604" s="5">
        <f t="shared" si="19"/>
        <v>2074.9999999999709</v>
      </c>
      <c r="E604" s="5"/>
      <c r="F604" s="4"/>
      <c r="G604" s="3"/>
      <c r="H604" s="6"/>
      <c r="I604" s="2"/>
      <c r="J604" s="3"/>
    </row>
    <row r="605" spans="1:10" x14ac:dyDescent="0.2">
      <c r="A605" s="4">
        <v>40462</v>
      </c>
      <c r="B605" s="7">
        <v>1.2197</v>
      </c>
      <c r="C605" s="10">
        <f t="shared" si="18"/>
        <v>152462.5</v>
      </c>
      <c r="D605" s="5">
        <f t="shared" si="19"/>
        <v>1650.0000000000291</v>
      </c>
      <c r="E605" s="5"/>
      <c r="F605" s="4"/>
      <c r="G605" s="3"/>
      <c r="H605" s="6"/>
      <c r="I605" s="2"/>
      <c r="J605" s="3"/>
    </row>
    <row r="606" spans="1:10" x14ac:dyDescent="0.2">
      <c r="A606" s="4">
        <v>40463</v>
      </c>
      <c r="B606" s="7">
        <v>1.2224999999999999</v>
      </c>
      <c r="C606" s="10">
        <f t="shared" si="18"/>
        <v>152812.49999999997</v>
      </c>
      <c r="D606" s="5">
        <f t="shared" si="19"/>
        <v>912.4999999999709</v>
      </c>
      <c r="E606" s="5"/>
      <c r="F606" s="4"/>
      <c r="G606" s="3"/>
      <c r="H606" s="6"/>
      <c r="I606" s="2"/>
      <c r="J606" s="3"/>
    </row>
    <row r="607" spans="1:10" x14ac:dyDescent="0.2">
      <c r="A607" s="4">
        <v>40464</v>
      </c>
      <c r="B607" s="7">
        <v>1.2239</v>
      </c>
      <c r="C607" s="10">
        <f t="shared" si="18"/>
        <v>152987.5</v>
      </c>
      <c r="D607" s="5">
        <f t="shared" si="19"/>
        <v>562.5</v>
      </c>
      <c r="E607" s="5"/>
      <c r="F607" s="4"/>
      <c r="G607" s="3"/>
      <c r="H607" s="6"/>
      <c r="I607" s="2"/>
      <c r="J607" s="3"/>
    </row>
    <row r="608" spans="1:10" x14ac:dyDescent="0.2">
      <c r="A608" s="4">
        <v>40465</v>
      </c>
      <c r="B608" s="7">
        <v>1.2286999999999999</v>
      </c>
      <c r="C608" s="10">
        <f t="shared" si="18"/>
        <v>153587.49999999997</v>
      </c>
      <c r="D608" s="5">
        <f t="shared" si="19"/>
        <v>1162.4999999999709</v>
      </c>
      <c r="E608" s="5"/>
      <c r="F608" s="4"/>
      <c r="G608" s="3"/>
      <c r="H608" s="6"/>
      <c r="I608" s="2"/>
      <c r="J608" s="3"/>
    </row>
    <row r="609" spans="1:10" x14ac:dyDescent="0.2">
      <c r="A609" s="4">
        <v>40466</v>
      </c>
      <c r="B609" s="7">
        <v>1.2283999999999999</v>
      </c>
      <c r="C609" s="10">
        <f t="shared" si="18"/>
        <v>153550</v>
      </c>
      <c r="D609" s="5">
        <f t="shared" si="19"/>
        <v>1125</v>
      </c>
      <c r="E609" s="5"/>
      <c r="F609" s="4"/>
      <c r="G609" s="3"/>
      <c r="H609" s="6"/>
      <c r="I609" s="2"/>
      <c r="J609" s="3"/>
    </row>
    <row r="610" spans="1:10" x14ac:dyDescent="0.2">
      <c r="A610" s="4">
        <v>40467</v>
      </c>
      <c r="B610" s="7">
        <v>1.2283999999999999</v>
      </c>
      <c r="C610" s="10">
        <f t="shared" si="18"/>
        <v>153550</v>
      </c>
      <c r="D610" s="5">
        <f t="shared" si="19"/>
        <v>1087.5</v>
      </c>
      <c r="E610" s="5"/>
      <c r="F610" s="4"/>
      <c r="G610" s="3"/>
      <c r="H610" s="6"/>
      <c r="I610" s="2"/>
      <c r="J610" s="3"/>
    </row>
    <row r="611" spans="1:10" x14ac:dyDescent="0.2">
      <c r="A611" s="4">
        <v>40468</v>
      </c>
      <c r="B611" s="7">
        <v>1.2283999999999999</v>
      </c>
      <c r="C611" s="10">
        <f t="shared" si="18"/>
        <v>153550</v>
      </c>
      <c r="D611" s="5">
        <f t="shared" si="19"/>
        <v>737.5000000000291</v>
      </c>
      <c r="E611" s="5"/>
      <c r="F611" s="4"/>
      <c r="G611" s="3"/>
      <c r="H611" s="6"/>
      <c r="I611" s="2"/>
      <c r="J611" s="3"/>
    </row>
    <row r="612" spans="1:10" x14ac:dyDescent="0.2">
      <c r="A612" s="4">
        <v>40469</v>
      </c>
      <c r="B612" s="7">
        <v>1.232</v>
      </c>
      <c r="C612" s="10">
        <f t="shared" si="18"/>
        <v>154000</v>
      </c>
      <c r="D612" s="5">
        <f t="shared" si="19"/>
        <v>1012.5</v>
      </c>
      <c r="E612" s="5"/>
      <c r="F612" s="4"/>
      <c r="G612" s="3"/>
      <c r="H612" s="6"/>
      <c r="I612" s="2"/>
      <c r="J612" s="3"/>
    </row>
    <row r="613" spans="1:10" x14ac:dyDescent="0.2">
      <c r="A613" s="4">
        <v>40470</v>
      </c>
      <c r="B613" s="7">
        <v>1.228</v>
      </c>
      <c r="C613" s="10">
        <f t="shared" si="18"/>
        <v>153500</v>
      </c>
      <c r="D613" s="5">
        <f t="shared" si="19"/>
        <v>87.499999999970896</v>
      </c>
      <c r="E613" s="5"/>
      <c r="F613" s="4"/>
      <c r="G613" s="3"/>
      <c r="H613" s="6"/>
      <c r="I613" s="2"/>
      <c r="J613" s="3"/>
    </row>
    <row r="614" spans="1:10" x14ac:dyDescent="0.2">
      <c r="A614" s="4">
        <v>40471</v>
      </c>
      <c r="B614" s="7">
        <v>1.2324999999999999</v>
      </c>
      <c r="C614" s="10">
        <f t="shared" si="18"/>
        <v>154062.5</v>
      </c>
      <c r="D614" s="5">
        <f t="shared" si="19"/>
        <v>512.5</v>
      </c>
      <c r="E614" s="5"/>
      <c r="F614" s="4"/>
      <c r="G614" s="3"/>
      <c r="H614" s="6"/>
      <c r="I614" s="2"/>
      <c r="J614" s="3"/>
    </row>
    <row r="615" spans="1:10" x14ac:dyDescent="0.2">
      <c r="A615" s="4">
        <v>40472</v>
      </c>
      <c r="B615" s="7">
        <v>1.2307999999999999</v>
      </c>
      <c r="C615" s="10">
        <f t="shared" si="18"/>
        <v>153849.99999999997</v>
      </c>
      <c r="D615" s="5">
        <f t="shared" si="19"/>
        <v>299.9999999999709</v>
      </c>
      <c r="E615" s="5"/>
      <c r="F615" s="4"/>
      <c r="G615" s="3"/>
      <c r="H615" s="6"/>
      <c r="I615" s="2"/>
      <c r="J615" s="3"/>
    </row>
    <row r="616" spans="1:10" x14ac:dyDescent="0.2">
      <c r="A616" s="4">
        <v>40473</v>
      </c>
      <c r="B616" s="7">
        <v>1.2293000000000001</v>
      </c>
      <c r="C616" s="10">
        <f t="shared" si="18"/>
        <v>153662.5</v>
      </c>
      <c r="D616" s="5">
        <f t="shared" si="19"/>
        <v>112.5</v>
      </c>
      <c r="E616" s="5"/>
      <c r="F616" s="4"/>
      <c r="G616" s="3"/>
      <c r="H616" s="6"/>
      <c r="I616" s="2"/>
      <c r="J616" s="3"/>
    </row>
    <row r="617" spans="1:10" x14ac:dyDescent="0.2">
      <c r="A617" s="4">
        <v>40474</v>
      </c>
      <c r="B617" s="7">
        <v>1.2293000000000001</v>
      </c>
      <c r="C617" s="10">
        <f t="shared" si="18"/>
        <v>153662.5</v>
      </c>
      <c r="D617" s="5">
        <f t="shared" si="19"/>
        <v>337.5</v>
      </c>
      <c r="E617" s="5"/>
      <c r="F617" s="4"/>
      <c r="G617" s="3"/>
      <c r="H617" s="6"/>
      <c r="I617" s="2"/>
      <c r="J617" s="3"/>
    </row>
    <row r="618" spans="1:10" x14ac:dyDescent="0.2">
      <c r="A618" s="4">
        <v>40475</v>
      </c>
      <c r="B618" s="7">
        <v>1.2293000000000001</v>
      </c>
      <c r="C618" s="10">
        <f t="shared" si="18"/>
        <v>153662.5</v>
      </c>
      <c r="D618" s="5">
        <f t="shared" si="19"/>
        <v>162.5</v>
      </c>
      <c r="E618" s="5"/>
      <c r="F618" s="4"/>
      <c r="G618" s="3"/>
      <c r="H618" s="6"/>
      <c r="I618" s="2"/>
      <c r="J618" s="3"/>
    </row>
    <row r="619" spans="1:10" x14ac:dyDescent="0.2">
      <c r="A619" s="4">
        <v>40476</v>
      </c>
      <c r="B619" s="7">
        <v>1.2370000000000001</v>
      </c>
      <c r="C619" s="10">
        <f t="shared" si="18"/>
        <v>154625.00000000003</v>
      </c>
      <c r="D619" s="5">
        <f t="shared" si="19"/>
        <v>562.5000000000291</v>
      </c>
      <c r="E619" s="5"/>
      <c r="F619" s="4"/>
      <c r="G619" s="3"/>
      <c r="H619" s="6"/>
      <c r="I619" s="2"/>
      <c r="J619" s="3"/>
    </row>
    <row r="620" spans="1:10" x14ac:dyDescent="0.2">
      <c r="A620" s="4">
        <v>40477</v>
      </c>
      <c r="B620" s="7">
        <v>1.2270000000000001</v>
      </c>
      <c r="C620" s="10">
        <f t="shared" si="18"/>
        <v>153375.00000000003</v>
      </c>
      <c r="D620" s="5">
        <f t="shared" si="19"/>
        <v>474.99999999994179</v>
      </c>
      <c r="E620" s="5"/>
      <c r="F620" s="4"/>
      <c r="G620" s="3"/>
      <c r="H620" s="6"/>
      <c r="I620" s="2"/>
      <c r="J620" s="3"/>
    </row>
    <row r="621" spans="1:10" x14ac:dyDescent="0.2">
      <c r="A621" s="4">
        <v>40478</v>
      </c>
      <c r="B621" s="7">
        <v>1.2242999999999999</v>
      </c>
      <c r="C621" s="10">
        <f t="shared" si="18"/>
        <v>153037.5</v>
      </c>
      <c r="D621" s="5">
        <f t="shared" si="19"/>
        <v>625</v>
      </c>
      <c r="E621" s="5"/>
      <c r="F621" s="4"/>
      <c r="G621" s="3"/>
      <c r="H621" s="6"/>
      <c r="I621" s="2"/>
      <c r="J621" s="3"/>
    </row>
    <row r="622" spans="1:10" x14ac:dyDescent="0.2">
      <c r="A622" s="4">
        <v>40479</v>
      </c>
      <c r="B622" s="7">
        <v>1.2338</v>
      </c>
      <c r="C622" s="10">
        <f t="shared" si="18"/>
        <v>154225</v>
      </c>
      <c r="D622" s="5">
        <f t="shared" si="19"/>
        <v>562.5</v>
      </c>
      <c r="E622" s="5"/>
      <c r="F622" s="4"/>
      <c r="G622" s="3"/>
      <c r="H622" s="6"/>
      <c r="I622" s="2"/>
      <c r="J622" s="3"/>
    </row>
    <row r="623" spans="1:10" x14ac:dyDescent="0.2">
      <c r="A623" s="4">
        <v>40480</v>
      </c>
      <c r="B623" s="7">
        <v>1.2428999999999999</v>
      </c>
      <c r="C623" s="10">
        <f t="shared" si="18"/>
        <v>155362.49999999997</v>
      </c>
      <c r="D623" s="5">
        <f t="shared" si="19"/>
        <v>1699.9999999999709</v>
      </c>
      <c r="E623" s="5"/>
      <c r="F623" s="4"/>
      <c r="G623" s="3"/>
      <c r="H623" s="6"/>
      <c r="I623" s="2"/>
      <c r="J623" s="3"/>
    </row>
    <row r="624" spans="1:10" x14ac:dyDescent="0.2">
      <c r="A624" s="4">
        <v>40481</v>
      </c>
      <c r="B624" s="7">
        <v>1.2428999999999999</v>
      </c>
      <c r="C624" s="10">
        <f t="shared" si="18"/>
        <v>155362.49999999997</v>
      </c>
      <c r="D624" s="5">
        <f t="shared" si="19"/>
        <v>737.49999999994179</v>
      </c>
      <c r="E624" s="5"/>
      <c r="F624" s="4"/>
      <c r="G624" s="3"/>
      <c r="H624" s="6"/>
      <c r="I624" s="2"/>
      <c r="J624" s="3"/>
    </row>
    <row r="625" spans="1:10" x14ac:dyDescent="0.2">
      <c r="A625" s="4">
        <v>40482</v>
      </c>
      <c r="B625" s="7">
        <v>1.2428999999999999</v>
      </c>
      <c r="C625" s="10">
        <f t="shared" si="18"/>
        <v>155362.49999999997</v>
      </c>
      <c r="D625" s="5">
        <f t="shared" si="19"/>
        <v>1987.4999999999418</v>
      </c>
      <c r="E625" s="5"/>
      <c r="F625" s="4"/>
      <c r="G625" s="3"/>
      <c r="H625" s="6"/>
      <c r="I625" s="2"/>
      <c r="J625" s="3"/>
    </row>
    <row r="626" spans="1:10" x14ac:dyDescent="0.2">
      <c r="A626" s="4">
        <v>40483</v>
      </c>
      <c r="B626" s="7">
        <v>1.2417</v>
      </c>
      <c r="C626" s="10">
        <f t="shared" si="18"/>
        <v>155212.5</v>
      </c>
      <c r="D626" s="5">
        <f t="shared" si="19"/>
        <v>2175</v>
      </c>
      <c r="E626" s="5"/>
      <c r="F626" s="4"/>
      <c r="G626" s="3"/>
      <c r="H626" s="6"/>
      <c r="I626" s="2"/>
      <c r="J626" s="3"/>
    </row>
    <row r="627" spans="1:10" x14ac:dyDescent="0.2">
      <c r="A627" s="4">
        <v>40484</v>
      </c>
      <c r="B627" s="7">
        <v>1.2401</v>
      </c>
      <c r="C627" s="10">
        <f t="shared" si="18"/>
        <v>155012.5</v>
      </c>
      <c r="D627" s="5">
        <f t="shared" si="19"/>
        <v>787.5</v>
      </c>
      <c r="E627" s="5"/>
      <c r="F627" s="4"/>
      <c r="G627" s="3"/>
      <c r="H627" s="6"/>
      <c r="I627" s="2"/>
      <c r="J627" s="3"/>
    </row>
    <row r="628" spans="1:10" x14ac:dyDescent="0.2">
      <c r="A628" s="4">
        <v>40485</v>
      </c>
      <c r="B628" s="7">
        <v>1.2302999999999999</v>
      </c>
      <c r="C628" s="10">
        <f t="shared" si="18"/>
        <v>153787.5</v>
      </c>
      <c r="D628" s="5">
        <f t="shared" si="19"/>
        <v>1574.9999999999709</v>
      </c>
      <c r="E628" s="5"/>
      <c r="F628" s="4"/>
      <c r="G628" s="3"/>
      <c r="H628" s="6"/>
      <c r="I628" s="2"/>
      <c r="J628" s="3"/>
    </row>
    <row r="629" spans="1:10" x14ac:dyDescent="0.2">
      <c r="A629" s="4">
        <v>40486</v>
      </c>
      <c r="B629" s="7">
        <v>1.2398</v>
      </c>
      <c r="C629" s="10">
        <f t="shared" si="18"/>
        <v>154975</v>
      </c>
      <c r="D629" s="5">
        <f t="shared" si="19"/>
        <v>387.4999999999709</v>
      </c>
      <c r="E629" s="5"/>
      <c r="F629" s="4"/>
      <c r="G629" s="3"/>
      <c r="H629" s="6"/>
      <c r="I629" s="2"/>
      <c r="J629" s="3"/>
    </row>
    <row r="630" spans="1:10" x14ac:dyDescent="0.2">
      <c r="A630" s="4">
        <v>40487</v>
      </c>
      <c r="B630" s="7">
        <v>1.2297</v>
      </c>
      <c r="C630" s="10">
        <f t="shared" si="18"/>
        <v>153712.5</v>
      </c>
      <c r="D630" s="5">
        <f t="shared" si="19"/>
        <v>1649.9999999999709</v>
      </c>
      <c r="E630" s="5"/>
      <c r="F630" s="4"/>
      <c r="G630" s="3"/>
      <c r="H630" s="6"/>
      <c r="I630" s="2"/>
      <c r="J630" s="3"/>
    </row>
    <row r="631" spans="1:10" x14ac:dyDescent="0.2">
      <c r="A631" s="4">
        <v>40488</v>
      </c>
      <c r="B631" s="7">
        <v>1.2297</v>
      </c>
      <c r="C631" s="10">
        <f t="shared" si="18"/>
        <v>153712.5</v>
      </c>
      <c r="D631" s="5">
        <f t="shared" si="19"/>
        <v>1500</v>
      </c>
      <c r="E631" s="5"/>
      <c r="F631" s="4"/>
      <c r="G631" s="3"/>
      <c r="H631" s="6"/>
      <c r="I631" s="2"/>
      <c r="J631" s="3"/>
    </row>
    <row r="632" spans="1:10" x14ac:dyDescent="0.2">
      <c r="A632" s="4">
        <v>40489</v>
      </c>
      <c r="B632" s="7">
        <v>1.2297</v>
      </c>
      <c r="C632" s="10">
        <f t="shared" si="18"/>
        <v>153712.5</v>
      </c>
      <c r="D632" s="5">
        <f t="shared" si="19"/>
        <v>1300</v>
      </c>
      <c r="E632" s="5"/>
      <c r="F632" s="4"/>
      <c r="G632" s="3"/>
      <c r="H632" s="6"/>
      <c r="I632" s="2"/>
      <c r="J632" s="3"/>
    </row>
    <row r="633" spans="1:10" x14ac:dyDescent="0.2">
      <c r="A633" s="4">
        <v>40490</v>
      </c>
      <c r="B633" s="7">
        <v>1.2317</v>
      </c>
      <c r="C633" s="10">
        <f t="shared" si="18"/>
        <v>153962.5</v>
      </c>
      <c r="D633" s="5">
        <f t="shared" si="19"/>
        <v>175</v>
      </c>
      <c r="E633" s="5"/>
      <c r="F633" s="4"/>
      <c r="G633" s="3"/>
      <c r="H633" s="6"/>
      <c r="I633" s="2"/>
      <c r="J633" s="3"/>
    </row>
    <row r="634" spans="1:10" x14ac:dyDescent="0.2">
      <c r="A634" s="4">
        <v>40491</v>
      </c>
      <c r="B634" s="7">
        <v>1.2254</v>
      </c>
      <c r="C634" s="10">
        <f t="shared" si="18"/>
        <v>153175</v>
      </c>
      <c r="D634" s="5">
        <f t="shared" si="19"/>
        <v>1800</v>
      </c>
      <c r="E634" s="5"/>
      <c r="F634" s="4"/>
      <c r="G634" s="3"/>
      <c r="H634" s="6"/>
      <c r="I634" s="2"/>
      <c r="J634" s="3"/>
    </row>
    <row r="635" spans="1:10" x14ac:dyDescent="0.2">
      <c r="A635" s="4">
        <v>40492</v>
      </c>
      <c r="B635" s="7">
        <v>1.2181</v>
      </c>
      <c r="C635" s="10">
        <f t="shared" si="18"/>
        <v>152262.5</v>
      </c>
      <c r="D635" s="5">
        <f t="shared" si="19"/>
        <v>1450</v>
      </c>
      <c r="E635" s="5"/>
      <c r="F635" s="4"/>
      <c r="G635" s="3"/>
      <c r="H635" s="6"/>
      <c r="I635" s="2"/>
      <c r="J635" s="3"/>
    </row>
    <row r="636" spans="1:10" x14ac:dyDescent="0.2">
      <c r="A636" s="4">
        <v>40493</v>
      </c>
      <c r="B636" s="7">
        <v>1.2128000000000001</v>
      </c>
      <c r="C636" s="10">
        <f t="shared" si="18"/>
        <v>151600.00000000003</v>
      </c>
      <c r="D636" s="5">
        <f t="shared" si="19"/>
        <v>2112.4999999999709</v>
      </c>
      <c r="E636" s="5"/>
      <c r="F636" s="4"/>
      <c r="G636" s="3"/>
      <c r="H636" s="6"/>
      <c r="I636" s="2"/>
      <c r="J636" s="3"/>
    </row>
    <row r="637" spans="1:10" x14ac:dyDescent="0.2">
      <c r="A637" s="4">
        <v>40494</v>
      </c>
      <c r="B637" s="7">
        <v>1.2134</v>
      </c>
      <c r="C637" s="10">
        <f t="shared" si="18"/>
        <v>151675</v>
      </c>
      <c r="D637" s="5">
        <f t="shared" si="19"/>
        <v>2037.5</v>
      </c>
      <c r="E637" s="5"/>
      <c r="F637" s="4"/>
      <c r="G637" s="3"/>
      <c r="H637" s="6"/>
      <c r="I637" s="2"/>
      <c r="J637" s="3"/>
    </row>
    <row r="638" spans="1:10" x14ac:dyDescent="0.2">
      <c r="A638" s="4">
        <v>40495</v>
      </c>
      <c r="B638" s="7">
        <v>1.2134</v>
      </c>
      <c r="C638" s="10">
        <f t="shared" si="18"/>
        <v>151675</v>
      </c>
      <c r="D638" s="5">
        <f t="shared" si="19"/>
        <v>2287.5</v>
      </c>
      <c r="E638" s="5"/>
      <c r="F638" s="4"/>
      <c r="G638" s="3"/>
      <c r="H638" s="6"/>
      <c r="I638" s="2"/>
      <c r="J638" s="3"/>
    </row>
    <row r="639" spans="1:10" x14ac:dyDescent="0.2">
      <c r="A639" s="4">
        <v>40496</v>
      </c>
      <c r="B639" s="7">
        <v>1.2134</v>
      </c>
      <c r="C639" s="10">
        <f t="shared" si="18"/>
        <v>151675</v>
      </c>
      <c r="D639" s="5">
        <f t="shared" si="19"/>
        <v>1500</v>
      </c>
      <c r="E639" s="5"/>
      <c r="F639" s="4"/>
      <c r="G639" s="3"/>
      <c r="H639" s="6"/>
      <c r="I639" s="2"/>
      <c r="J639" s="3"/>
    </row>
    <row r="640" spans="1:10" x14ac:dyDescent="0.2">
      <c r="A640" s="4">
        <v>40497</v>
      </c>
      <c r="B640" s="7">
        <v>1.2047000000000001</v>
      </c>
      <c r="C640" s="10">
        <f t="shared" si="18"/>
        <v>150587.50000000003</v>
      </c>
      <c r="D640" s="5">
        <f t="shared" si="19"/>
        <v>1674.9999999999709</v>
      </c>
      <c r="E640" s="5"/>
      <c r="F640" s="4"/>
      <c r="G640" s="3"/>
      <c r="H640" s="6"/>
      <c r="I640" s="2"/>
      <c r="J640" s="3"/>
    </row>
    <row r="641" spans="1:10" x14ac:dyDescent="0.2">
      <c r="A641" s="4">
        <v>40498</v>
      </c>
      <c r="B641" s="7">
        <v>1.2009000000000001</v>
      </c>
      <c r="C641" s="10">
        <f t="shared" si="18"/>
        <v>150112.50000000003</v>
      </c>
      <c r="D641" s="5">
        <f t="shared" si="19"/>
        <v>1487.5</v>
      </c>
      <c r="E641" s="5"/>
      <c r="F641" s="4"/>
      <c r="G641" s="3"/>
      <c r="H641" s="6"/>
      <c r="I641" s="2"/>
      <c r="J641" s="3"/>
    </row>
    <row r="642" spans="1:10" x14ac:dyDescent="0.2">
      <c r="A642" s="4">
        <v>40499</v>
      </c>
      <c r="B642" s="7">
        <v>1.2011000000000001</v>
      </c>
      <c r="C642" s="10">
        <f t="shared" si="18"/>
        <v>150137.5</v>
      </c>
      <c r="D642" s="5">
        <f t="shared" si="19"/>
        <v>1537.5</v>
      </c>
      <c r="E642" s="5"/>
      <c r="F642" s="4"/>
      <c r="G642" s="3"/>
      <c r="H642" s="6"/>
      <c r="I642" s="2"/>
      <c r="J642" s="3"/>
    </row>
    <row r="643" spans="1:10" x14ac:dyDescent="0.2">
      <c r="A643" s="4">
        <v>40500</v>
      </c>
      <c r="B643" s="7">
        <v>1.1984999999999999</v>
      </c>
      <c r="C643" s="10">
        <f t="shared" si="18"/>
        <v>149812.49999999997</v>
      </c>
      <c r="D643" s="5">
        <f t="shared" si="19"/>
        <v>1862.5000000000291</v>
      </c>
      <c r="E643" s="5"/>
      <c r="F643" s="4"/>
      <c r="G643" s="3"/>
      <c r="H643" s="6"/>
      <c r="I643" s="2"/>
      <c r="J643" s="3"/>
    </row>
    <row r="644" spans="1:10" x14ac:dyDescent="0.2">
      <c r="A644" s="4">
        <v>40501</v>
      </c>
      <c r="B644" s="7">
        <v>1.1979</v>
      </c>
      <c r="C644" s="10">
        <f t="shared" si="18"/>
        <v>149737.5</v>
      </c>
      <c r="D644" s="5">
        <f t="shared" si="19"/>
        <v>1937.5</v>
      </c>
      <c r="E644" s="5"/>
      <c r="F644" s="4"/>
      <c r="G644" s="3"/>
      <c r="H644" s="6"/>
      <c r="I644" s="2"/>
      <c r="J644" s="3"/>
    </row>
    <row r="645" spans="1:10" x14ac:dyDescent="0.2">
      <c r="A645" s="4">
        <v>40502</v>
      </c>
      <c r="B645" s="7">
        <v>1.1979</v>
      </c>
      <c r="C645" s="10">
        <f t="shared" si="18"/>
        <v>149737.5</v>
      </c>
      <c r="D645" s="5">
        <f t="shared" si="19"/>
        <v>850.0000000000291</v>
      </c>
      <c r="E645" s="5"/>
      <c r="F645" s="4"/>
      <c r="G645" s="3"/>
      <c r="H645" s="6"/>
      <c r="I645" s="2"/>
      <c r="J645" s="3"/>
    </row>
    <row r="646" spans="1:10" x14ac:dyDescent="0.2">
      <c r="A646" s="4">
        <v>40503</v>
      </c>
      <c r="B646" s="7">
        <v>1.1979</v>
      </c>
      <c r="C646" s="10">
        <f t="shared" si="18"/>
        <v>149737.5</v>
      </c>
      <c r="D646" s="5">
        <f t="shared" si="19"/>
        <v>375.0000000000291</v>
      </c>
      <c r="E646" s="5"/>
      <c r="F646" s="4"/>
      <c r="G646" s="3"/>
      <c r="H646" s="6"/>
      <c r="I646" s="2"/>
      <c r="J646" s="3"/>
    </row>
    <row r="647" spans="1:10" x14ac:dyDescent="0.2">
      <c r="A647" s="4">
        <v>40504</v>
      </c>
      <c r="B647" s="7">
        <v>1.2010000000000001</v>
      </c>
      <c r="C647" s="10">
        <f t="shared" si="18"/>
        <v>150125</v>
      </c>
      <c r="D647" s="5">
        <f t="shared" si="19"/>
        <v>12.5</v>
      </c>
      <c r="E647" s="5"/>
      <c r="F647" s="4"/>
      <c r="G647" s="3"/>
      <c r="H647" s="6"/>
      <c r="I647" s="2"/>
      <c r="J647" s="3"/>
    </row>
    <row r="648" spans="1:10" x14ac:dyDescent="0.2">
      <c r="A648" s="4">
        <v>40505</v>
      </c>
      <c r="B648" s="7">
        <v>1.2023999999999999</v>
      </c>
      <c r="C648" s="10">
        <f t="shared" si="18"/>
        <v>150299.99999999997</v>
      </c>
      <c r="D648" s="5">
        <f t="shared" si="19"/>
        <v>487.5</v>
      </c>
      <c r="E648" s="5"/>
      <c r="F648" s="4"/>
      <c r="G648" s="3"/>
      <c r="H648" s="6"/>
      <c r="I648" s="2"/>
      <c r="J648" s="3"/>
    </row>
    <row r="649" spans="1:10" x14ac:dyDescent="0.2">
      <c r="A649" s="4">
        <v>40506</v>
      </c>
      <c r="B649" s="7">
        <v>1.1959</v>
      </c>
      <c r="C649" s="10">
        <f t="shared" si="18"/>
        <v>149487.5</v>
      </c>
      <c r="D649" s="5">
        <f t="shared" si="19"/>
        <v>250</v>
      </c>
      <c r="E649" s="5"/>
      <c r="F649" s="4"/>
      <c r="G649" s="3"/>
      <c r="H649" s="6"/>
      <c r="I649" s="2"/>
      <c r="J649" s="3"/>
    </row>
    <row r="650" spans="1:10" x14ac:dyDescent="0.2">
      <c r="A650" s="4">
        <v>40507</v>
      </c>
      <c r="B650" s="7">
        <v>1.1959</v>
      </c>
      <c r="C650" s="10">
        <f t="shared" si="18"/>
        <v>149487.5</v>
      </c>
      <c r="D650" s="5">
        <f t="shared" si="19"/>
        <v>250</v>
      </c>
      <c r="E650" s="5"/>
      <c r="F650" s="4"/>
      <c r="G650" s="3"/>
      <c r="H650" s="6"/>
      <c r="I650" s="2"/>
      <c r="J650" s="3"/>
    </row>
    <row r="651" spans="1:10" x14ac:dyDescent="0.2">
      <c r="A651" s="4">
        <v>40508</v>
      </c>
      <c r="B651" s="7">
        <v>1.1903999999999999</v>
      </c>
      <c r="C651" s="10">
        <f t="shared" si="18"/>
        <v>148799.99999999997</v>
      </c>
      <c r="D651" s="5">
        <f t="shared" si="19"/>
        <v>937.5000000000291</v>
      </c>
      <c r="E651" s="5"/>
      <c r="F651" s="4"/>
      <c r="G651" s="3"/>
      <c r="H651" s="6"/>
      <c r="I651" s="2"/>
      <c r="J651" s="3"/>
    </row>
    <row r="652" spans="1:10" x14ac:dyDescent="0.2">
      <c r="A652" s="4">
        <v>40509</v>
      </c>
      <c r="B652" s="7">
        <v>1.1903999999999999</v>
      </c>
      <c r="C652" s="10">
        <f t="shared" si="18"/>
        <v>148799.99999999997</v>
      </c>
      <c r="D652" s="5">
        <f t="shared" si="19"/>
        <v>1325.0000000000291</v>
      </c>
      <c r="E652" s="5"/>
      <c r="F652" s="4"/>
      <c r="G652" s="3"/>
      <c r="H652" s="6"/>
      <c r="I652" s="2"/>
      <c r="J652" s="3"/>
    </row>
    <row r="653" spans="1:10" x14ac:dyDescent="0.2">
      <c r="A653" s="4">
        <v>40510</v>
      </c>
      <c r="B653" s="7">
        <v>1.1903999999999999</v>
      </c>
      <c r="C653" s="10">
        <f t="shared" si="18"/>
        <v>148799.99999999997</v>
      </c>
      <c r="D653" s="5">
        <f t="shared" si="19"/>
        <v>1500</v>
      </c>
      <c r="E653" s="5"/>
      <c r="F653" s="4"/>
      <c r="G653" s="3"/>
      <c r="H653" s="6"/>
      <c r="I653" s="2"/>
      <c r="J653" s="3"/>
    </row>
    <row r="654" spans="1:10" x14ac:dyDescent="0.2">
      <c r="A654" s="4">
        <v>40511</v>
      </c>
      <c r="B654" s="7">
        <v>1.1873</v>
      </c>
      <c r="C654" s="10">
        <f t="shared" si="18"/>
        <v>148412.5</v>
      </c>
      <c r="D654" s="5">
        <f t="shared" si="19"/>
        <v>1075</v>
      </c>
      <c r="E654" s="5"/>
      <c r="F654" s="4"/>
      <c r="G654" s="3"/>
      <c r="H654" s="6"/>
      <c r="I654" s="2"/>
      <c r="J654" s="3"/>
    </row>
    <row r="655" spans="1:10" x14ac:dyDescent="0.2">
      <c r="A655" s="4">
        <v>40512</v>
      </c>
      <c r="B655" s="7">
        <v>1.1959</v>
      </c>
      <c r="C655" s="10">
        <f t="shared" si="18"/>
        <v>149487.5</v>
      </c>
      <c r="D655" s="5">
        <f t="shared" si="19"/>
        <v>0</v>
      </c>
      <c r="E655" s="5"/>
      <c r="F655" s="4"/>
      <c r="G655" s="3"/>
      <c r="H655" s="6"/>
      <c r="I655" s="2"/>
      <c r="J655" s="3"/>
    </row>
    <row r="656" spans="1:10" x14ac:dyDescent="0.2">
      <c r="A656" s="4">
        <v>40513</v>
      </c>
      <c r="B656" s="7">
        <v>1.1878</v>
      </c>
      <c r="C656" s="10">
        <f t="shared" ref="C656:C719" si="20">B656*C$3*C$4</f>
        <v>148475</v>
      </c>
      <c r="D656" s="5">
        <f t="shared" si="19"/>
        <v>324.9999999999709</v>
      </c>
      <c r="E656" s="5"/>
      <c r="F656" s="4"/>
      <c r="G656" s="3"/>
      <c r="H656" s="6"/>
      <c r="I656" s="2"/>
      <c r="J656" s="3"/>
    </row>
    <row r="657" spans="1:10" x14ac:dyDescent="0.2">
      <c r="A657" s="4">
        <v>40514</v>
      </c>
      <c r="B657" s="7">
        <v>1.1914</v>
      </c>
      <c r="C657" s="10">
        <f t="shared" si="20"/>
        <v>148925</v>
      </c>
      <c r="D657" s="5">
        <f t="shared" si="19"/>
        <v>125.0000000000291</v>
      </c>
      <c r="E657" s="5"/>
      <c r="F657" s="4"/>
      <c r="G657" s="3"/>
      <c r="H657" s="6"/>
      <c r="I657" s="2"/>
      <c r="J657" s="3"/>
    </row>
    <row r="658" spans="1:10" x14ac:dyDescent="0.2">
      <c r="A658" s="4">
        <v>40515</v>
      </c>
      <c r="B658" s="7">
        <v>1.2060999999999999</v>
      </c>
      <c r="C658" s="10">
        <f t="shared" si="20"/>
        <v>150762.5</v>
      </c>
      <c r="D658" s="5">
        <f t="shared" si="19"/>
        <v>1962.5000000000291</v>
      </c>
      <c r="E658" s="5"/>
      <c r="F658" s="4"/>
      <c r="G658" s="3"/>
      <c r="H658" s="6"/>
      <c r="I658" s="2"/>
      <c r="J658" s="3"/>
    </row>
    <row r="659" spans="1:10" x14ac:dyDescent="0.2">
      <c r="A659" s="4">
        <v>40516</v>
      </c>
      <c r="B659" s="7">
        <v>1.2060999999999999</v>
      </c>
      <c r="C659" s="10">
        <f t="shared" si="20"/>
        <v>150762.5</v>
      </c>
      <c r="D659" s="5">
        <f t="shared" si="19"/>
        <v>2350</v>
      </c>
      <c r="E659" s="5"/>
      <c r="F659" s="4"/>
      <c r="G659" s="3"/>
      <c r="H659" s="6"/>
      <c r="I659" s="2"/>
      <c r="J659" s="3"/>
    </row>
    <row r="660" spans="1:10" x14ac:dyDescent="0.2">
      <c r="A660" s="4">
        <v>40517</v>
      </c>
      <c r="B660" s="7">
        <v>1.2060999999999999</v>
      </c>
      <c r="C660" s="10">
        <f t="shared" si="20"/>
        <v>150762.5</v>
      </c>
      <c r="D660" s="5">
        <f t="shared" si="19"/>
        <v>1275</v>
      </c>
      <c r="E660" s="5"/>
      <c r="F660" s="4"/>
      <c r="G660" s="3"/>
      <c r="H660" s="6"/>
      <c r="I660" s="2"/>
      <c r="J660" s="3"/>
    </row>
    <row r="661" spans="1:10" x14ac:dyDescent="0.2">
      <c r="A661" s="4">
        <v>40518</v>
      </c>
      <c r="B661" s="7">
        <v>1.2109000000000001</v>
      </c>
      <c r="C661" s="10">
        <f t="shared" si="20"/>
        <v>151362.50000000003</v>
      </c>
      <c r="D661" s="5">
        <f t="shared" si="19"/>
        <v>2887.5000000000291</v>
      </c>
      <c r="E661" s="5"/>
      <c r="F661" s="4"/>
      <c r="G661" s="3"/>
      <c r="H661" s="6"/>
      <c r="I661" s="2"/>
      <c r="J661" s="3"/>
    </row>
    <row r="662" spans="1:10" x14ac:dyDescent="0.2">
      <c r="A662" s="4">
        <v>40519</v>
      </c>
      <c r="B662" s="7">
        <v>1.1979</v>
      </c>
      <c r="C662" s="10">
        <f t="shared" si="20"/>
        <v>149737.5</v>
      </c>
      <c r="D662" s="5">
        <f t="shared" si="19"/>
        <v>812.5</v>
      </c>
      <c r="E662" s="5"/>
      <c r="F662" s="4"/>
      <c r="G662" s="3"/>
      <c r="H662" s="6"/>
      <c r="I662" s="2"/>
      <c r="J662" s="3"/>
    </row>
    <row r="663" spans="1:10" x14ac:dyDescent="0.2">
      <c r="A663" s="4">
        <v>40520</v>
      </c>
      <c r="B663" s="7">
        <v>1.1918</v>
      </c>
      <c r="C663" s="10">
        <f t="shared" si="20"/>
        <v>148975</v>
      </c>
      <c r="D663" s="5">
        <f t="shared" ref="D663:D726" si="21">ABS(C663-C658)</f>
        <v>1787.5</v>
      </c>
      <c r="E663" s="5"/>
      <c r="F663" s="4"/>
      <c r="G663" s="3"/>
      <c r="H663" s="6"/>
      <c r="I663" s="2"/>
      <c r="J663" s="3"/>
    </row>
    <row r="664" spans="1:10" x14ac:dyDescent="0.2">
      <c r="A664" s="4">
        <v>40521</v>
      </c>
      <c r="B664" s="7">
        <v>1.1960999999999999</v>
      </c>
      <c r="C664" s="10">
        <f t="shared" si="20"/>
        <v>149512.5</v>
      </c>
      <c r="D664" s="5">
        <f t="shared" si="21"/>
        <v>1250</v>
      </c>
      <c r="E664" s="5"/>
      <c r="F664" s="4"/>
      <c r="G664" s="3"/>
      <c r="H664" s="6"/>
      <c r="I664" s="2"/>
      <c r="J664" s="3"/>
    </row>
    <row r="665" spans="1:10" x14ac:dyDescent="0.2">
      <c r="A665" s="4">
        <v>40522</v>
      </c>
      <c r="B665" s="7">
        <v>1.1932</v>
      </c>
      <c r="C665" s="10">
        <f t="shared" si="20"/>
        <v>149150</v>
      </c>
      <c r="D665" s="5">
        <f t="shared" si="21"/>
        <v>1612.5</v>
      </c>
      <c r="E665" s="5"/>
      <c r="F665" s="4"/>
      <c r="G665" s="3"/>
      <c r="H665" s="6"/>
      <c r="I665" s="2"/>
      <c r="J665" s="3"/>
    </row>
    <row r="666" spans="1:10" x14ac:dyDescent="0.2">
      <c r="A666" s="4">
        <v>40523</v>
      </c>
      <c r="B666" s="7">
        <v>1.1932</v>
      </c>
      <c r="C666" s="10">
        <f t="shared" si="20"/>
        <v>149150</v>
      </c>
      <c r="D666" s="5">
        <f t="shared" si="21"/>
        <v>2212.5000000000291</v>
      </c>
      <c r="E666" s="5"/>
      <c r="F666" s="4"/>
      <c r="G666" s="3"/>
      <c r="H666" s="6"/>
      <c r="I666" s="2"/>
      <c r="J666" s="3"/>
    </row>
    <row r="667" spans="1:10" x14ac:dyDescent="0.2">
      <c r="A667" s="4">
        <v>40524</v>
      </c>
      <c r="B667" s="7">
        <v>1.1932</v>
      </c>
      <c r="C667" s="10">
        <f t="shared" si="20"/>
        <v>149150</v>
      </c>
      <c r="D667" s="5">
        <f t="shared" si="21"/>
        <v>587.5</v>
      </c>
      <c r="E667" s="5"/>
      <c r="F667" s="4"/>
      <c r="G667" s="3"/>
      <c r="H667" s="6"/>
      <c r="I667" s="2"/>
      <c r="J667" s="3"/>
    </row>
    <row r="668" spans="1:10" x14ac:dyDescent="0.2">
      <c r="A668" s="4">
        <v>40525</v>
      </c>
      <c r="B668" s="7">
        <v>1.2013</v>
      </c>
      <c r="C668" s="10">
        <f t="shared" si="20"/>
        <v>150162.5</v>
      </c>
      <c r="D668" s="5">
        <f t="shared" si="21"/>
        <v>1187.5</v>
      </c>
      <c r="E668" s="5"/>
      <c r="F668" s="4"/>
      <c r="G668" s="3"/>
      <c r="H668" s="6"/>
      <c r="I668" s="2"/>
      <c r="J668" s="3"/>
    </row>
    <row r="669" spans="1:10" x14ac:dyDescent="0.2">
      <c r="A669" s="4">
        <v>40526</v>
      </c>
      <c r="B669" s="7">
        <v>1.1964999999999999</v>
      </c>
      <c r="C669" s="10">
        <f t="shared" si="20"/>
        <v>149562.49999999997</v>
      </c>
      <c r="D669" s="5">
        <f t="shared" si="21"/>
        <v>49.999999999970896</v>
      </c>
      <c r="E669" s="5"/>
      <c r="F669" s="4"/>
      <c r="G669" s="3"/>
      <c r="H669" s="6"/>
      <c r="I669" s="2"/>
      <c r="J669" s="3"/>
    </row>
    <row r="670" spans="1:10" x14ac:dyDescent="0.2">
      <c r="A670" s="4">
        <v>40527</v>
      </c>
      <c r="B670" s="7">
        <v>1.1852</v>
      </c>
      <c r="C670" s="10">
        <f t="shared" si="20"/>
        <v>148150</v>
      </c>
      <c r="D670" s="5">
        <f t="shared" si="21"/>
        <v>1000</v>
      </c>
      <c r="E670" s="5"/>
      <c r="F670" s="4"/>
      <c r="G670" s="3"/>
      <c r="H670" s="6"/>
      <c r="I670" s="2"/>
      <c r="J670" s="3"/>
    </row>
    <row r="671" spans="1:10" x14ac:dyDescent="0.2">
      <c r="A671" s="4">
        <v>40528</v>
      </c>
      <c r="B671" s="7">
        <v>1.1894</v>
      </c>
      <c r="C671" s="10">
        <f t="shared" si="20"/>
        <v>148675</v>
      </c>
      <c r="D671" s="5">
        <f t="shared" si="21"/>
        <v>475</v>
      </c>
      <c r="E671" s="5"/>
      <c r="F671" s="4"/>
      <c r="G671" s="3"/>
      <c r="H671" s="6"/>
      <c r="I671" s="2"/>
      <c r="J671" s="3"/>
    </row>
    <row r="672" spans="1:10" x14ac:dyDescent="0.2">
      <c r="A672" s="4">
        <v>40529</v>
      </c>
      <c r="B672" s="7">
        <v>1.1932</v>
      </c>
      <c r="C672" s="10">
        <f t="shared" si="20"/>
        <v>149150</v>
      </c>
      <c r="D672" s="5">
        <f t="shared" si="21"/>
        <v>0</v>
      </c>
      <c r="E672" s="5"/>
      <c r="F672" s="4"/>
      <c r="G672" s="3"/>
      <c r="H672" s="6"/>
      <c r="I672" s="2"/>
      <c r="J672" s="3"/>
    </row>
    <row r="673" spans="1:10" x14ac:dyDescent="0.2">
      <c r="A673" s="4">
        <v>40530</v>
      </c>
      <c r="B673" s="7">
        <v>1.1932</v>
      </c>
      <c r="C673" s="10">
        <f t="shared" si="20"/>
        <v>149150</v>
      </c>
      <c r="D673" s="5">
        <f t="shared" si="21"/>
        <v>1012.5</v>
      </c>
      <c r="E673" s="5"/>
      <c r="F673" s="4"/>
      <c r="G673" s="3"/>
      <c r="H673" s="6"/>
      <c r="I673" s="2"/>
      <c r="J673" s="3"/>
    </row>
    <row r="674" spans="1:10" x14ac:dyDescent="0.2">
      <c r="A674" s="4">
        <v>40531</v>
      </c>
      <c r="B674" s="7">
        <v>1.1932</v>
      </c>
      <c r="C674" s="10">
        <f t="shared" si="20"/>
        <v>149150</v>
      </c>
      <c r="D674" s="5">
        <f t="shared" si="21"/>
        <v>412.4999999999709</v>
      </c>
      <c r="E674" s="5"/>
      <c r="F674" s="4"/>
      <c r="G674" s="3"/>
      <c r="H674" s="6"/>
      <c r="I674" s="2"/>
      <c r="J674" s="3"/>
    </row>
    <row r="675" spans="1:10" x14ac:dyDescent="0.2">
      <c r="A675" s="4">
        <v>40532</v>
      </c>
      <c r="B675" s="7">
        <v>1.1949000000000001</v>
      </c>
      <c r="C675" s="10">
        <f t="shared" si="20"/>
        <v>149362.5</v>
      </c>
      <c r="D675" s="5">
        <f t="shared" si="21"/>
        <v>1212.5</v>
      </c>
      <c r="E675" s="5"/>
      <c r="F675" s="4"/>
      <c r="G675" s="3"/>
      <c r="H675" s="6"/>
      <c r="I675" s="2"/>
      <c r="J675" s="3"/>
    </row>
    <row r="676" spans="1:10" x14ac:dyDescent="0.2">
      <c r="A676" s="4">
        <v>40533</v>
      </c>
      <c r="B676" s="7">
        <v>1.1950000000000001</v>
      </c>
      <c r="C676" s="10">
        <f t="shared" si="20"/>
        <v>149375</v>
      </c>
      <c r="D676" s="5">
        <f t="shared" si="21"/>
        <v>700</v>
      </c>
      <c r="E676" s="5"/>
      <c r="F676" s="4"/>
      <c r="G676" s="3"/>
      <c r="H676" s="6"/>
      <c r="I676" s="2"/>
      <c r="J676" s="3"/>
    </row>
    <row r="677" spans="1:10" x14ac:dyDescent="0.2">
      <c r="A677" s="4">
        <v>40534</v>
      </c>
      <c r="B677" s="7">
        <v>1.1974</v>
      </c>
      <c r="C677" s="10">
        <f t="shared" si="20"/>
        <v>149675</v>
      </c>
      <c r="D677" s="5">
        <f t="shared" si="21"/>
        <v>525</v>
      </c>
      <c r="E677" s="5"/>
      <c r="F677" s="4"/>
      <c r="G677" s="3"/>
      <c r="H677" s="6"/>
      <c r="I677" s="2"/>
      <c r="J677" s="3"/>
    </row>
    <row r="678" spans="1:10" x14ac:dyDescent="0.2">
      <c r="A678" s="4">
        <v>40535</v>
      </c>
      <c r="B678" s="7">
        <v>1.2072000000000001</v>
      </c>
      <c r="C678" s="10">
        <f t="shared" si="20"/>
        <v>150900</v>
      </c>
      <c r="D678" s="5">
        <f t="shared" si="21"/>
        <v>1750</v>
      </c>
      <c r="E678" s="5"/>
      <c r="F678" s="4"/>
      <c r="G678" s="3"/>
      <c r="H678" s="6"/>
      <c r="I678" s="2"/>
      <c r="J678" s="3"/>
    </row>
    <row r="679" spans="1:10" x14ac:dyDescent="0.2">
      <c r="A679" s="4">
        <v>40536</v>
      </c>
      <c r="B679" s="7">
        <v>1.2072000000000001</v>
      </c>
      <c r="C679" s="10">
        <f t="shared" si="20"/>
        <v>150900</v>
      </c>
      <c r="D679" s="5">
        <f t="shared" si="21"/>
        <v>1750</v>
      </c>
      <c r="E679" s="5"/>
      <c r="F679" s="4"/>
      <c r="G679" s="3"/>
      <c r="H679" s="6"/>
      <c r="I679" s="2"/>
      <c r="J679" s="3"/>
    </row>
    <row r="680" spans="1:10" x14ac:dyDescent="0.2">
      <c r="A680" s="4">
        <v>40537</v>
      </c>
      <c r="B680" s="7">
        <v>1.2072000000000001</v>
      </c>
      <c r="C680" s="10">
        <f t="shared" si="20"/>
        <v>150900</v>
      </c>
      <c r="D680" s="5">
        <f t="shared" si="21"/>
        <v>1537.5</v>
      </c>
      <c r="E680" s="5"/>
      <c r="F680" s="4"/>
      <c r="G680" s="3"/>
      <c r="H680" s="6"/>
      <c r="I680" s="2"/>
      <c r="J680" s="3"/>
    </row>
    <row r="681" spans="1:10" x14ac:dyDescent="0.2">
      <c r="A681" s="4">
        <v>40538</v>
      </c>
      <c r="B681" s="7">
        <v>1.2072000000000001</v>
      </c>
      <c r="C681" s="10">
        <f t="shared" si="20"/>
        <v>150900</v>
      </c>
      <c r="D681" s="5">
        <f t="shared" si="21"/>
        <v>1525</v>
      </c>
      <c r="E681" s="5"/>
      <c r="F681" s="4"/>
      <c r="G681" s="3"/>
      <c r="H681" s="6"/>
      <c r="I681" s="2"/>
      <c r="J681" s="3"/>
    </row>
    <row r="682" spans="1:10" x14ac:dyDescent="0.2">
      <c r="A682" s="4">
        <v>40539</v>
      </c>
      <c r="B682" s="7">
        <v>1.2083999999999999</v>
      </c>
      <c r="C682" s="10">
        <f t="shared" si="20"/>
        <v>151049.99999999997</v>
      </c>
      <c r="D682" s="5">
        <f t="shared" si="21"/>
        <v>1374.9999999999709</v>
      </c>
      <c r="E682" s="5"/>
      <c r="F682" s="4"/>
      <c r="G682" s="3"/>
      <c r="H682" s="6"/>
      <c r="I682" s="2"/>
      <c r="J682" s="3"/>
    </row>
    <row r="683" spans="1:10" x14ac:dyDescent="0.2">
      <c r="A683" s="4">
        <v>40540</v>
      </c>
      <c r="B683" s="7">
        <v>1.2146999999999999</v>
      </c>
      <c r="C683" s="10">
        <f t="shared" si="20"/>
        <v>151837.49999999997</v>
      </c>
      <c r="D683" s="5">
        <f t="shared" si="21"/>
        <v>937.4999999999709</v>
      </c>
      <c r="E683" s="5"/>
      <c r="F683" s="4"/>
      <c r="G683" s="3"/>
      <c r="H683" s="6"/>
      <c r="I683" s="2"/>
      <c r="J683" s="3"/>
    </row>
    <row r="684" spans="1:10" x14ac:dyDescent="0.2">
      <c r="A684" s="4">
        <v>40541</v>
      </c>
      <c r="B684" s="7">
        <v>1.226</v>
      </c>
      <c r="C684" s="10">
        <f t="shared" si="20"/>
        <v>153250</v>
      </c>
      <c r="D684" s="5">
        <f t="shared" si="21"/>
        <v>2350</v>
      </c>
      <c r="E684" s="5"/>
      <c r="F684" s="4"/>
      <c r="G684" s="3"/>
      <c r="H684" s="6"/>
      <c r="I684" s="2"/>
      <c r="J684" s="3"/>
    </row>
    <row r="685" spans="1:10" x14ac:dyDescent="0.2">
      <c r="A685" s="4">
        <v>40542</v>
      </c>
      <c r="B685" s="7">
        <v>1.2278</v>
      </c>
      <c r="C685" s="10">
        <f t="shared" si="20"/>
        <v>153475</v>
      </c>
      <c r="D685" s="5">
        <f t="shared" si="21"/>
        <v>2575</v>
      </c>
      <c r="E685" s="5"/>
      <c r="F685" s="4"/>
      <c r="G685" s="3"/>
      <c r="H685" s="6"/>
      <c r="I685" s="2"/>
      <c r="J685" s="3"/>
    </row>
    <row r="686" spans="1:10" x14ac:dyDescent="0.2">
      <c r="A686" s="4">
        <v>40543</v>
      </c>
      <c r="B686" s="7">
        <v>1.2327999999999999</v>
      </c>
      <c r="C686" s="10">
        <f t="shared" si="20"/>
        <v>154099.99999999997</v>
      </c>
      <c r="D686" s="5">
        <f t="shared" si="21"/>
        <v>3199.9999999999709</v>
      </c>
      <c r="E686" s="5"/>
      <c r="F686" s="4"/>
      <c r="G686" s="3"/>
      <c r="H686" s="6"/>
      <c r="I686" s="2"/>
      <c r="J686" s="3"/>
    </row>
    <row r="687" spans="1:10" x14ac:dyDescent="0.2">
      <c r="A687" s="4">
        <v>40544</v>
      </c>
      <c r="B687" s="7">
        <v>1.2327999999999999</v>
      </c>
      <c r="C687" s="10">
        <f t="shared" si="20"/>
        <v>154099.99999999997</v>
      </c>
      <c r="D687" s="5">
        <f t="shared" si="21"/>
        <v>3050</v>
      </c>
      <c r="E687" s="5"/>
      <c r="F687" s="4"/>
      <c r="G687" s="3"/>
      <c r="H687" s="6"/>
      <c r="I687" s="2"/>
      <c r="J687" s="3"/>
    </row>
    <row r="688" spans="1:10" x14ac:dyDescent="0.2">
      <c r="A688" s="4">
        <v>40545</v>
      </c>
      <c r="B688" s="7">
        <v>1.2327999999999999</v>
      </c>
      <c r="C688" s="10">
        <f t="shared" si="20"/>
        <v>154099.99999999997</v>
      </c>
      <c r="D688" s="5">
        <f t="shared" si="21"/>
        <v>2262.5</v>
      </c>
      <c r="E688" s="5"/>
      <c r="F688" s="4"/>
      <c r="G688" s="3"/>
      <c r="H688" s="6"/>
      <c r="I688" s="2"/>
      <c r="J688" s="3"/>
    </row>
    <row r="689" spans="1:10" x14ac:dyDescent="0.2">
      <c r="A689" s="4">
        <v>40546</v>
      </c>
      <c r="B689" s="7">
        <v>1.226</v>
      </c>
      <c r="C689" s="10">
        <f t="shared" si="20"/>
        <v>153250</v>
      </c>
      <c r="D689" s="5">
        <f t="shared" si="21"/>
        <v>0</v>
      </c>
      <c r="E689" s="5"/>
      <c r="F689" s="4"/>
      <c r="G689" s="3"/>
      <c r="H689" s="6"/>
      <c r="I689" s="2"/>
      <c r="J689" s="3"/>
    </row>
    <row r="690" spans="1:10" x14ac:dyDescent="0.2">
      <c r="A690" s="4">
        <v>40547</v>
      </c>
      <c r="B690" s="7">
        <v>1.2205999999999999</v>
      </c>
      <c r="C690" s="10">
        <f t="shared" si="20"/>
        <v>152574.99999999997</v>
      </c>
      <c r="D690" s="5">
        <f t="shared" si="21"/>
        <v>900.0000000000291</v>
      </c>
      <c r="E690" s="5"/>
      <c r="F690" s="4"/>
      <c r="G690" s="3"/>
      <c r="H690" s="6"/>
      <c r="I690" s="2"/>
      <c r="J690" s="3"/>
    </row>
    <row r="691" spans="1:10" x14ac:dyDescent="0.2">
      <c r="A691" s="4">
        <v>40548</v>
      </c>
      <c r="B691" s="7">
        <v>1.2010000000000001</v>
      </c>
      <c r="C691" s="10">
        <f t="shared" si="20"/>
        <v>150125</v>
      </c>
      <c r="D691" s="5">
        <f t="shared" si="21"/>
        <v>3974.9999999999709</v>
      </c>
      <c r="E691" s="5"/>
      <c r="F691" s="4"/>
      <c r="G691" s="3"/>
      <c r="H691" s="6"/>
      <c r="I691" s="2"/>
      <c r="J691" s="3"/>
    </row>
    <row r="692" spans="1:10" x14ac:dyDescent="0.2">
      <c r="A692" s="4">
        <v>40549</v>
      </c>
      <c r="B692" s="7">
        <v>1.2016</v>
      </c>
      <c r="C692" s="10">
        <f t="shared" si="20"/>
        <v>150200</v>
      </c>
      <c r="D692" s="5">
        <f t="shared" si="21"/>
        <v>3899.9999999999709</v>
      </c>
      <c r="E692" s="5"/>
      <c r="F692" s="4"/>
      <c r="G692" s="3"/>
      <c r="H692" s="6"/>
      <c r="I692" s="2"/>
      <c r="J692" s="3"/>
    </row>
    <row r="693" spans="1:10" x14ac:dyDescent="0.2">
      <c r="A693" s="4">
        <v>40550</v>
      </c>
      <c r="B693" s="7">
        <v>1.2051000000000001</v>
      </c>
      <c r="C693" s="10">
        <f t="shared" si="20"/>
        <v>150637.5</v>
      </c>
      <c r="D693" s="5">
        <f t="shared" si="21"/>
        <v>3462.4999999999709</v>
      </c>
      <c r="E693" s="5"/>
      <c r="F693" s="4"/>
      <c r="G693" s="3"/>
      <c r="H693" s="6"/>
      <c r="I693" s="2"/>
      <c r="J693" s="3"/>
    </row>
    <row r="694" spans="1:10" x14ac:dyDescent="0.2">
      <c r="A694" s="4">
        <v>40551</v>
      </c>
      <c r="B694" s="7">
        <v>1.2051000000000001</v>
      </c>
      <c r="C694" s="10">
        <f t="shared" si="20"/>
        <v>150637.5</v>
      </c>
      <c r="D694" s="5">
        <f t="shared" si="21"/>
        <v>2612.5</v>
      </c>
      <c r="E694" s="5"/>
      <c r="F694" s="4"/>
      <c r="G694" s="3"/>
      <c r="H694" s="6"/>
      <c r="I694" s="2"/>
      <c r="J694" s="3"/>
    </row>
    <row r="695" spans="1:10" x14ac:dyDescent="0.2">
      <c r="A695" s="4">
        <v>40552</v>
      </c>
      <c r="B695" s="7">
        <v>1.2051000000000001</v>
      </c>
      <c r="C695" s="10">
        <f t="shared" si="20"/>
        <v>150637.5</v>
      </c>
      <c r="D695" s="5">
        <f t="shared" si="21"/>
        <v>1937.4999999999709</v>
      </c>
      <c r="E695" s="5"/>
      <c r="F695" s="4"/>
      <c r="G695" s="3"/>
      <c r="H695" s="6"/>
      <c r="I695" s="2"/>
      <c r="J695" s="3"/>
    </row>
    <row r="696" spans="1:10" x14ac:dyDescent="0.2">
      <c r="A696" s="4">
        <v>40553</v>
      </c>
      <c r="B696" s="7">
        <v>1.2084999999999999</v>
      </c>
      <c r="C696" s="10">
        <f t="shared" si="20"/>
        <v>151062.49999999997</v>
      </c>
      <c r="D696" s="5">
        <f t="shared" si="21"/>
        <v>937.4999999999709</v>
      </c>
      <c r="E696" s="5"/>
      <c r="F696" s="4"/>
      <c r="G696" s="3"/>
      <c r="H696" s="6"/>
      <c r="I696" s="2"/>
      <c r="J696" s="3"/>
    </row>
    <row r="697" spans="1:10" x14ac:dyDescent="0.2">
      <c r="A697" s="4">
        <v>40554</v>
      </c>
      <c r="B697" s="7">
        <v>1.202</v>
      </c>
      <c r="C697" s="10">
        <f t="shared" si="20"/>
        <v>150250</v>
      </c>
      <c r="D697" s="5">
        <f t="shared" si="21"/>
        <v>50</v>
      </c>
      <c r="E697" s="5"/>
      <c r="F697" s="4"/>
      <c r="G697" s="3"/>
      <c r="H697" s="6"/>
      <c r="I697" s="2"/>
      <c r="J697" s="3"/>
    </row>
    <row r="698" spans="1:10" x14ac:dyDescent="0.2">
      <c r="A698" s="4">
        <v>40555</v>
      </c>
      <c r="B698" s="7">
        <v>1.2070000000000001</v>
      </c>
      <c r="C698" s="10">
        <f t="shared" si="20"/>
        <v>150875</v>
      </c>
      <c r="D698" s="5">
        <f t="shared" si="21"/>
        <v>237.5</v>
      </c>
      <c r="E698" s="5"/>
      <c r="F698" s="4"/>
      <c r="G698" s="3"/>
      <c r="H698" s="6"/>
      <c r="I698" s="2"/>
      <c r="J698" s="3"/>
    </row>
    <row r="699" spans="1:10" x14ac:dyDescent="0.2">
      <c r="A699" s="4">
        <v>40556</v>
      </c>
      <c r="B699" s="7">
        <v>1.2096</v>
      </c>
      <c r="C699" s="10">
        <f t="shared" si="20"/>
        <v>151200</v>
      </c>
      <c r="D699" s="5">
        <f t="shared" si="21"/>
        <v>562.5</v>
      </c>
      <c r="E699" s="5"/>
      <c r="F699" s="4"/>
      <c r="G699" s="3"/>
      <c r="H699" s="6"/>
      <c r="I699" s="2"/>
      <c r="J699" s="3"/>
    </row>
    <row r="700" spans="1:10" x14ac:dyDescent="0.2">
      <c r="A700" s="4">
        <v>40557</v>
      </c>
      <c r="B700" s="7">
        <v>1.2054</v>
      </c>
      <c r="C700" s="10">
        <f t="shared" si="20"/>
        <v>150675</v>
      </c>
      <c r="D700" s="5">
        <f t="shared" si="21"/>
        <v>37.5</v>
      </c>
      <c r="E700" s="5"/>
      <c r="F700" s="4"/>
      <c r="G700" s="3"/>
      <c r="H700" s="6"/>
      <c r="I700" s="2"/>
      <c r="J700" s="3"/>
    </row>
    <row r="701" spans="1:10" x14ac:dyDescent="0.2">
      <c r="A701" s="4">
        <v>40558</v>
      </c>
      <c r="B701" s="7">
        <v>1.2054</v>
      </c>
      <c r="C701" s="10">
        <f t="shared" si="20"/>
        <v>150675</v>
      </c>
      <c r="D701" s="5">
        <f t="shared" si="21"/>
        <v>387.4999999999709</v>
      </c>
      <c r="E701" s="5"/>
      <c r="F701" s="4"/>
      <c r="G701" s="3"/>
      <c r="H701" s="6"/>
      <c r="I701" s="2"/>
      <c r="J701" s="3"/>
    </row>
    <row r="702" spans="1:10" x14ac:dyDescent="0.2">
      <c r="A702" s="4">
        <v>40559</v>
      </c>
      <c r="B702" s="7">
        <v>1.2054</v>
      </c>
      <c r="C702" s="10">
        <f t="shared" si="20"/>
        <v>150675</v>
      </c>
      <c r="D702" s="5">
        <f t="shared" si="21"/>
        <v>425</v>
      </c>
      <c r="E702" s="5"/>
      <c r="F702" s="4"/>
      <c r="G702" s="3"/>
      <c r="H702" s="6"/>
      <c r="I702" s="2"/>
      <c r="J702" s="3"/>
    </row>
    <row r="703" spans="1:10" x14ac:dyDescent="0.2">
      <c r="A703" s="4">
        <v>40560</v>
      </c>
      <c r="B703" s="7">
        <v>1.2054</v>
      </c>
      <c r="C703" s="10">
        <f t="shared" si="20"/>
        <v>150675</v>
      </c>
      <c r="D703" s="5">
        <f t="shared" si="21"/>
        <v>200</v>
      </c>
      <c r="E703" s="5"/>
      <c r="F703" s="4"/>
      <c r="G703" s="3"/>
      <c r="H703" s="6"/>
      <c r="I703" s="2"/>
      <c r="J703" s="3"/>
    </row>
    <row r="704" spans="1:10" x14ac:dyDescent="0.2">
      <c r="A704" s="4">
        <v>40561</v>
      </c>
      <c r="B704" s="7">
        <v>1.2117</v>
      </c>
      <c r="C704" s="10">
        <f t="shared" si="20"/>
        <v>151462.5</v>
      </c>
      <c r="D704" s="5">
        <f t="shared" si="21"/>
        <v>262.5</v>
      </c>
      <c r="E704" s="5"/>
      <c r="F704" s="4"/>
      <c r="G704" s="3"/>
      <c r="H704" s="6"/>
      <c r="I704" s="2"/>
      <c r="J704" s="3"/>
    </row>
    <row r="705" spans="1:10" x14ac:dyDescent="0.2">
      <c r="A705" s="4">
        <v>40562</v>
      </c>
      <c r="B705" s="7">
        <v>1.2190000000000001</v>
      </c>
      <c r="C705" s="10">
        <f t="shared" si="20"/>
        <v>152375.00000000003</v>
      </c>
      <c r="D705" s="5">
        <f t="shared" si="21"/>
        <v>1700.0000000000291</v>
      </c>
      <c r="E705" s="5"/>
      <c r="F705" s="4"/>
      <c r="G705" s="3"/>
      <c r="H705" s="6"/>
      <c r="I705" s="2"/>
      <c r="J705" s="3"/>
    </row>
    <row r="706" spans="1:10" x14ac:dyDescent="0.2">
      <c r="A706" s="4">
        <v>40563</v>
      </c>
      <c r="B706" s="7">
        <v>1.2049000000000001</v>
      </c>
      <c r="C706" s="10">
        <f t="shared" si="20"/>
        <v>150612.50000000003</v>
      </c>
      <c r="D706" s="5">
        <f t="shared" si="21"/>
        <v>62.499999999970896</v>
      </c>
      <c r="E706" s="5"/>
      <c r="F706" s="4"/>
      <c r="G706" s="3"/>
      <c r="H706" s="6"/>
      <c r="I706" s="2"/>
      <c r="J706" s="3"/>
    </row>
    <row r="707" spans="1:10" x14ac:dyDescent="0.2">
      <c r="A707" s="4">
        <v>40564</v>
      </c>
      <c r="B707" s="7">
        <v>1.2109000000000001</v>
      </c>
      <c r="C707" s="10">
        <f t="shared" si="20"/>
        <v>151362.50000000003</v>
      </c>
      <c r="D707" s="5">
        <f t="shared" si="21"/>
        <v>687.5000000000291</v>
      </c>
      <c r="E707" s="5"/>
      <c r="F707" s="4"/>
      <c r="G707" s="3"/>
      <c r="H707" s="6"/>
      <c r="I707" s="2"/>
      <c r="J707" s="3"/>
    </row>
    <row r="708" spans="1:10" x14ac:dyDescent="0.2">
      <c r="A708" s="4">
        <v>40565</v>
      </c>
      <c r="B708" s="7">
        <v>1.2109000000000001</v>
      </c>
      <c r="C708" s="10">
        <f t="shared" si="20"/>
        <v>151362.50000000003</v>
      </c>
      <c r="D708" s="5">
        <f t="shared" si="21"/>
        <v>687.5000000000291</v>
      </c>
      <c r="E708" s="5"/>
      <c r="F708" s="4"/>
      <c r="G708" s="3"/>
      <c r="H708" s="6"/>
      <c r="I708" s="2"/>
      <c r="J708" s="3"/>
    </row>
    <row r="709" spans="1:10" x14ac:dyDescent="0.2">
      <c r="A709" s="4">
        <v>40566</v>
      </c>
      <c r="B709" s="7">
        <v>1.2109000000000001</v>
      </c>
      <c r="C709" s="10">
        <f t="shared" si="20"/>
        <v>151362.50000000003</v>
      </c>
      <c r="D709" s="5">
        <f t="shared" si="21"/>
        <v>99.999999999970896</v>
      </c>
      <c r="E709" s="5"/>
      <c r="F709" s="4"/>
      <c r="G709" s="3"/>
      <c r="H709" s="6"/>
      <c r="I709" s="2"/>
      <c r="J709" s="3"/>
    </row>
    <row r="710" spans="1:10" x14ac:dyDescent="0.2">
      <c r="A710" s="4">
        <v>40567</v>
      </c>
      <c r="B710" s="7">
        <v>1.2123999999999999</v>
      </c>
      <c r="C710" s="10">
        <f t="shared" si="20"/>
        <v>151549.99999999997</v>
      </c>
      <c r="D710" s="5">
        <f t="shared" si="21"/>
        <v>825.00000000005821</v>
      </c>
      <c r="E710" s="5"/>
      <c r="F710" s="4"/>
      <c r="G710" s="3"/>
      <c r="H710" s="6"/>
      <c r="I710" s="2"/>
      <c r="J710" s="3"/>
    </row>
    <row r="711" spans="1:10" x14ac:dyDescent="0.2">
      <c r="A711" s="4">
        <v>40568</v>
      </c>
      <c r="B711" s="7">
        <v>1.2174</v>
      </c>
      <c r="C711" s="10">
        <f t="shared" si="20"/>
        <v>152175</v>
      </c>
      <c r="D711" s="5">
        <f t="shared" si="21"/>
        <v>1562.4999999999709</v>
      </c>
      <c r="E711" s="5"/>
      <c r="F711" s="4"/>
      <c r="G711" s="3"/>
      <c r="H711" s="6"/>
      <c r="I711" s="2"/>
      <c r="J711" s="3"/>
    </row>
    <row r="712" spans="1:10" x14ac:dyDescent="0.2">
      <c r="A712" s="4">
        <v>40569</v>
      </c>
      <c r="B712" s="7">
        <v>1.2126999999999999</v>
      </c>
      <c r="C712" s="10">
        <f t="shared" si="20"/>
        <v>151587.49999999997</v>
      </c>
      <c r="D712" s="5">
        <f t="shared" si="21"/>
        <v>224.99999999994179</v>
      </c>
      <c r="E712" s="5"/>
      <c r="F712" s="4"/>
      <c r="G712" s="3"/>
      <c r="H712" s="6"/>
      <c r="I712" s="2"/>
      <c r="J712" s="3"/>
    </row>
    <row r="713" spans="1:10" x14ac:dyDescent="0.2">
      <c r="A713" s="4">
        <v>40570</v>
      </c>
      <c r="B713" s="7">
        <v>1.2078</v>
      </c>
      <c r="C713" s="10">
        <f t="shared" si="20"/>
        <v>150975</v>
      </c>
      <c r="D713" s="5">
        <f t="shared" si="21"/>
        <v>387.5000000000291</v>
      </c>
      <c r="E713" s="5"/>
      <c r="F713" s="4"/>
      <c r="G713" s="3"/>
      <c r="H713" s="6"/>
      <c r="I713" s="2"/>
      <c r="J713" s="3"/>
    </row>
    <row r="714" spans="1:10" x14ac:dyDescent="0.2">
      <c r="A714" s="4">
        <v>40571</v>
      </c>
      <c r="B714" s="7">
        <v>1.2175</v>
      </c>
      <c r="C714" s="10">
        <f t="shared" si="20"/>
        <v>152187.5</v>
      </c>
      <c r="D714" s="5">
        <f t="shared" si="21"/>
        <v>824.9999999999709</v>
      </c>
      <c r="E714" s="5"/>
      <c r="F714" s="4"/>
      <c r="G714" s="3"/>
      <c r="H714" s="6"/>
      <c r="I714" s="2"/>
      <c r="J714" s="3"/>
    </row>
    <row r="715" spans="1:10" x14ac:dyDescent="0.2">
      <c r="A715" s="4">
        <v>40572</v>
      </c>
      <c r="B715" s="7">
        <v>1.2175</v>
      </c>
      <c r="C715" s="10">
        <f t="shared" si="20"/>
        <v>152187.5</v>
      </c>
      <c r="D715" s="5">
        <f t="shared" si="21"/>
        <v>637.5000000000291</v>
      </c>
      <c r="E715" s="5"/>
      <c r="F715" s="4"/>
      <c r="G715" s="3"/>
      <c r="H715" s="6"/>
      <c r="I715" s="2"/>
      <c r="J715" s="3"/>
    </row>
    <row r="716" spans="1:10" x14ac:dyDescent="0.2">
      <c r="A716" s="4">
        <v>40573</v>
      </c>
      <c r="B716" s="7">
        <v>1.2175</v>
      </c>
      <c r="C716" s="10">
        <f t="shared" si="20"/>
        <v>152187.5</v>
      </c>
      <c r="D716" s="5">
        <f t="shared" si="21"/>
        <v>12.5</v>
      </c>
      <c r="E716" s="5"/>
      <c r="F716" s="4"/>
      <c r="G716" s="3"/>
      <c r="H716" s="6"/>
      <c r="I716" s="2"/>
      <c r="J716" s="3"/>
    </row>
    <row r="717" spans="1:10" x14ac:dyDescent="0.2">
      <c r="A717" s="4">
        <v>40574</v>
      </c>
      <c r="B717" s="7">
        <v>1.2196</v>
      </c>
      <c r="C717" s="10">
        <f t="shared" si="20"/>
        <v>152450</v>
      </c>
      <c r="D717" s="5">
        <f t="shared" si="21"/>
        <v>862.5000000000291</v>
      </c>
      <c r="E717" s="5"/>
      <c r="F717" s="4"/>
      <c r="G717" s="3"/>
      <c r="H717" s="6"/>
      <c r="I717" s="2"/>
      <c r="J717" s="3"/>
    </row>
    <row r="718" spans="1:10" x14ac:dyDescent="0.2">
      <c r="A718" s="4">
        <v>40575</v>
      </c>
      <c r="B718" s="7">
        <v>1.2284999999999999</v>
      </c>
      <c r="C718" s="10">
        <f t="shared" si="20"/>
        <v>153562.49999999997</v>
      </c>
      <c r="D718" s="5">
        <f t="shared" si="21"/>
        <v>2587.4999999999709</v>
      </c>
      <c r="E718" s="5"/>
      <c r="F718" s="4"/>
      <c r="G718" s="3"/>
      <c r="H718" s="6"/>
      <c r="I718" s="2"/>
      <c r="J718" s="3"/>
    </row>
    <row r="719" spans="1:10" x14ac:dyDescent="0.2">
      <c r="A719" s="4">
        <v>40576</v>
      </c>
      <c r="B719" s="7">
        <v>1.2256</v>
      </c>
      <c r="C719" s="10">
        <f t="shared" si="20"/>
        <v>153200</v>
      </c>
      <c r="D719" s="5">
        <f t="shared" si="21"/>
        <v>1012.5</v>
      </c>
      <c r="E719" s="5"/>
      <c r="F719" s="4"/>
      <c r="G719" s="3"/>
      <c r="H719" s="6"/>
      <c r="I719" s="2"/>
      <c r="J719" s="3"/>
    </row>
    <row r="720" spans="1:10" x14ac:dyDescent="0.2">
      <c r="A720" s="4">
        <v>40577</v>
      </c>
      <c r="B720" s="7">
        <v>1.2251000000000001</v>
      </c>
      <c r="C720" s="10">
        <f t="shared" ref="C720:C783" si="22">B720*C$3*C$4</f>
        <v>153137.50000000003</v>
      </c>
      <c r="D720" s="5">
        <f t="shared" si="21"/>
        <v>950.0000000000291</v>
      </c>
      <c r="E720" s="5"/>
      <c r="F720" s="4"/>
      <c r="G720" s="3"/>
      <c r="H720" s="6"/>
      <c r="I720" s="2"/>
      <c r="J720" s="3"/>
    </row>
    <row r="721" spans="1:10" x14ac:dyDescent="0.2">
      <c r="A721" s="4">
        <v>40578</v>
      </c>
      <c r="B721" s="7">
        <v>1.2161999999999999</v>
      </c>
      <c r="C721" s="10">
        <f t="shared" si="22"/>
        <v>152025</v>
      </c>
      <c r="D721" s="5">
        <f t="shared" si="21"/>
        <v>162.5</v>
      </c>
      <c r="E721" s="5"/>
      <c r="F721" s="4"/>
      <c r="G721" s="3"/>
      <c r="H721" s="6"/>
      <c r="I721" s="2"/>
      <c r="J721" s="3"/>
    </row>
    <row r="722" spans="1:10" x14ac:dyDescent="0.2">
      <c r="A722" s="4">
        <v>40579</v>
      </c>
      <c r="B722" s="7">
        <v>1.2161999999999999</v>
      </c>
      <c r="C722" s="10">
        <f t="shared" si="22"/>
        <v>152025</v>
      </c>
      <c r="D722" s="5">
        <f t="shared" si="21"/>
        <v>425</v>
      </c>
      <c r="E722" s="5"/>
      <c r="F722" s="4"/>
      <c r="G722" s="3"/>
      <c r="H722" s="6"/>
      <c r="I722" s="2"/>
      <c r="J722" s="3"/>
    </row>
    <row r="723" spans="1:10" x14ac:dyDescent="0.2">
      <c r="A723" s="4">
        <v>40580</v>
      </c>
      <c r="B723" s="7">
        <v>1.2161999999999999</v>
      </c>
      <c r="C723" s="10">
        <f t="shared" si="22"/>
        <v>152025</v>
      </c>
      <c r="D723" s="5">
        <f t="shared" si="21"/>
        <v>1537.4999999999709</v>
      </c>
      <c r="E723" s="5"/>
      <c r="F723" s="4"/>
      <c r="G723" s="3"/>
      <c r="H723" s="6"/>
      <c r="I723" s="2"/>
      <c r="J723" s="3"/>
    </row>
    <row r="724" spans="1:10" x14ac:dyDescent="0.2">
      <c r="A724" s="4">
        <v>40581</v>
      </c>
      <c r="B724" s="7">
        <v>1.2153</v>
      </c>
      <c r="C724" s="10">
        <f t="shared" si="22"/>
        <v>151912.5</v>
      </c>
      <c r="D724" s="5">
        <f t="shared" si="21"/>
        <v>1287.5</v>
      </c>
      <c r="E724" s="5"/>
      <c r="F724" s="4"/>
      <c r="G724" s="3"/>
      <c r="H724" s="6"/>
      <c r="I724" s="2"/>
      <c r="J724" s="3"/>
    </row>
    <row r="725" spans="1:10" x14ac:dyDescent="0.2">
      <c r="A725" s="4">
        <v>40582</v>
      </c>
      <c r="B725" s="7">
        <v>1.2137</v>
      </c>
      <c r="C725" s="10">
        <f t="shared" si="22"/>
        <v>151712.5</v>
      </c>
      <c r="D725" s="5">
        <f t="shared" si="21"/>
        <v>1425.0000000000291</v>
      </c>
      <c r="E725" s="5"/>
      <c r="F725" s="4"/>
      <c r="G725" s="3"/>
      <c r="H725" s="6"/>
      <c r="I725" s="2"/>
      <c r="J725" s="3"/>
    </row>
    <row r="726" spans="1:10" x14ac:dyDescent="0.2">
      <c r="A726" s="4">
        <v>40583</v>
      </c>
      <c r="B726" s="7">
        <v>1.2141999999999999</v>
      </c>
      <c r="C726" s="10">
        <f t="shared" si="22"/>
        <v>151775</v>
      </c>
      <c r="D726" s="5">
        <f t="shared" si="21"/>
        <v>250</v>
      </c>
      <c r="E726" s="5"/>
      <c r="F726" s="4"/>
      <c r="G726" s="3"/>
      <c r="H726" s="6"/>
      <c r="I726" s="2"/>
      <c r="J726" s="3"/>
    </row>
    <row r="727" spans="1:10" x14ac:dyDescent="0.2">
      <c r="A727" s="4">
        <v>40584</v>
      </c>
      <c r="B727" s="7">
        <v>1.2002999999999999</v>
      </c>
      <c r="C727" s="10">
        <f t="shared" si="22"/>
        <v>150037.49999999997</v>
      </c>
      <c r="D727" s="5">
        <f t="shared" ref="D727:D790" si="23">ABS(C727-C722)</f>
        <v>1987.5000000000291</v>
      </c>
      <c r="E727" s="5"/>
      <c r="F727" s="4"/>
      <c r="G727" s="3"/>
      <c r="H727" s="6"/>
      <c r="I727" s="2"/>
      <c r="J727" s="3"/>
    </row>
    <row r="728" spans="1:10" x14ac:dyDescent="0.2">
      <c r="A728" s="4">
        <v>40585</v>
      </c>
      <c r="B728" s="7">
        <v>1.1979</v>
      </c>
      <c r="C728" s="10">
        <f t="shared" si="22"/>
        <v>149737.5</v>
      </c>
      <c r="D728" s="5">
        <f t="shared" si="23"/>
        <v>2287.5</v>
      </c>
      <c r="E728" s="5"/>
      <c r="F728" s="4"/>
      <c r="G728" s="3"/>
      <c r="H728" s="6"/>
      <c r="I728" s="2"/>
      <c r="J728" s="3"/>
    </row>
    <row r="729" spans="1:10" x14ac:dyDescent="0.2">
      <c r="A729" s="4">
        <v>40586</v>
      </c>
      <c r="B729" s="7">
        <v>1.1979</v>
      </c>
      <c r="C729" s="10">
        <f t="shared" si="22"/>
        <v>149737.5</v>
      </c>
      <c r="D729" s="5">
        <f t="shared" si="23"/>
        <v>2175</v>
      </c>
      <c r="E729" s="5"/>
      <c r="F729" s="4"/>
      <c r="G729" s="3"/>
      <c r="H729" s="6"/>
      <c r="I729" s="2"/>
      <c r="J729" s="3"/>
    </row>
    <row r="730" spans="1:10" x14ac:dyDescent="0.2">
      <c r="A730" s="4">
        <v>40587</v>
      </c>
      <c r="B730" s="7">
        <v>1.1979</v>
      </c>
      <c r="C730" s="10">
        <f t="shared" si="22"/>
        <v>149737.5</v>
      </c>
      <c r="D730" s="5">
        <f t="shared" si="23"/>
        <v>1975</v>
      </c>
      <c r="E730" s="5"/>
      <c r="F730" s="4"/>
      <c r="G730" s="3"/>
      <c r="H730" s="6"/>
      <c r="I730" s="2"/>
      <c r="J730" s="3"/>
    </row>
    <row r="731" spans="1:10" x14ac:dyDescent="0.2">
      <c r="A731" s="4">
        <v>40588</v>
      </c>
      <c r="B731" s="7">
        <v>1.2003999999999999</v>
      </c>
      <c r="C731" s="10">
        <f t="shared" si="22"/>
        <v>150049.99999999997</v>
      </c>
      <c r="D731" s="5">
        <f t="shared" si="23"/>
        <v>1725.0000000000291</v>
      </c>
      <c r="E731" s="5"/>
      <c r="F731" s="4"/>
      <c r="G731" s="3"/>
      <c r="H731" s="6"/>
      <c r="I731" s="2"/>
      <c r="J731" s="3"/>
    </row>
    <row r="732" spans="1:10" x14ac:dyDescent="0.2">
      <c r="A732" s="4">
        <v>40589</v>
      </c>
      <c r="B732" s="7">
        <v>1.1931</v>
      </c>
      <c r="C732" s="10">
        <f t="shared" si="22"/>
        <v>149137.5</v>
      </c>
      <c r="D732" s="5">
        <f t="shared" si="23"/>
        <v>899.9999999999709</v>
      </c>
      <c r="E732" s="5"/>
      <c r="F732" s="4"/>
      <c r="G732" s="3"/>
      <c r="H732" s="6"/>
      <c r="I732" s="2"/>
      <c r="J732" s="3"/>
    </row>
    <row r="733" spans="1:10" x14ac:dyDescent="0.2">
      <c r="A733" s="4">
        <v>40590</v>
      </c>
      <c r="B733" s="7">
        <v>1.1970000000000001</v>
      </c>
      <c r="C733" s="10">
        <f t="shared" si="22"/>
        <v>149625</v>
      </c>
      <c r="D733" s="5">
        <f t="shared" si="23"/>
        <v>112.5</v>
      </c>
      <c r="E733" s="5"/>
      <c r="F733" s="4"/>
      <c r="G733" s="3"/>
      <c r="H733" s="6"/>
      <c r="I733" s="2"/>
      <c r="J733" s="3"/>
    </row>
    <row r="734" spans="1:10" x14ac:dyDescent="0.2">
      <c r="A734" s="4">
        <v>40591</v>
      </c>
      <c r="B734" s="7">
        <v>1.2</v>
      </c>
      <c r="C734" s="10">
        <f t="shared" si="22"/>
        <v>150000</v>
      </c>
      <c r="D734" s="5">
        <f t="shared" si="23"/>
        <v>262.5</v>
      </c>
      <c r="E734" s="5"/>
      <c r="F734" s="4"/>
      <c r="G734" s="3"/>
      <c r="H734" s="6"/>
      <c r="I734" s="2"/>
      <c r="J734" s="3"/>
    </row>
    <row r="735" spans="1:10" x14ac:dyDescent="0.2">
      <c r="A735" s="4">
        <v>40592</v>
      </c>
      <c r="B735" s="7">
        <v>1.2032</v>
      </c>
      <c r="C735" s="10">
        <f t="shared" si="22"/>
        <v>150400</v>
      </c>
      <c r="D735" s="5">
        <f t="shared" si="23"/>
        <v>662.5</v>
      </c>
      <c r="E735" s="5"/>
      <c r="F735" s="4"/>
      <c r="G735" s="3"/>
      <c r="H735" s="6"/>
      <c r="I735" s="2"/>
      <c r="J735" s="3"/>
    </row>
    <row r="736" spans="1:10" x14ac:dyDescent="0.2">
      <c r="A736" s="4">
        <v>40593</v>
      </c>
      <c r="B736" s="7">
        <v>1.2032</v>
      </c>
      <c r="C736" s="10">
        <f t="shared" si="22"/>
        <v>150400</v>
      </c>
      <c r="D736" s="5">
        <f t="shared" si="23"/>
        <v>350.0000000000291</v>
      </c>
      <c r="E736" s="5"/>
      <c r="F736" s="4"/>
      <c r="G736" s="3"/>
      <c r="H736" s="6"/>
      <c r="I736" s="2"/>
      <c r="J736" s="3"/>
    </row>
    <row r="737" spans="1:10" x14ac:dyDescent="0.2">
      <c r="A737" s="4">
        <v>40594</v>
      </c>
      <c r="B737" s="7">
        <v>1.2032</v>
      </c>
      <c r="C737" s="10">
        <f t="shared" si="22"/>
        <v>150400</v>
      </c>
      <c r="D737" s="5">
        <f t="shared" si="23"/>
        <v>1262.5</v>
      </c>
      <c r="E737" s="5"/>
      <c r="F737" s="4"/>
      <c r="G737" s="3"/>
      <c r="H737" s="6"/>
      <c r="I737" s="2"/>
      <c r="J737" s="3"/>
    </row>
    <row r="738" spans="1:10" x14ac:dyDescent="0.2">
      <c r="A738" s="4">
        <v>40595</v>
      </c>
      <c r="B738" s="7">
        <v>1.2032</v>
      </c>
      <c r="C738" s="10">
        <f t="shared" si="22"/>
        <v>150400</v>
      </c>
      <c r="D738" s="5">
        <f t="shared" si="23"/>
        <v>775</v>
      </c>
      <c r="E738" s="5"/>
      <c r="F738" s="4"/>
      <c r="G738" s="3"/>
      <c r="H738" s="6"/>
      <c r="I738" s="2"/>
      <c r="J738" s="3"/>
    </row>
    <row r="739" spans="1:10" x14ac:dyDescent="0.2">
      <c r="A739" s="4">
        <v>40596</v>
      </c>
      <c r="B739" s="7">
        <v>1.2093</v>
      </c>
      <c r="C739" s="10">
        <f t="shared" si="22"/>
        <v>151162.5</v>
      </c>
      <c r="D739" s="5">
        <f t="shared" si="23"/>
        <v>1162.5</v>
      </c>
      <c r="E739" s="5"/>
      <c r="F739" s="4"/>
      <c r="G739" s="3"/>
      <c r="H739" s="6"/>
      <c r="I739" s="2"/>
      <c r="J739" s="3"/>
    </row>
    <row r="740" spans="1:10" x14ac:dyDescent="0.2">
      <c r="A740" s="4">
        <v>40597</v>
      </c>
      <c r="B740" s="7">
        <v>1.2121999999999999</v>
      </c>
      <c r="C740" s="10">
        <f t="shared" si="22"/>
        <v>151525</v>
      </c>
      <c r="D740" s="5">
        <f t="shared" si="23"/>
        <v>1125</v>
      </c>
      <c r="E740" s="5"/>
      <c r="F740" s="4"/>
      <c r="G740" s="3"/>
      <c r="H740" s="6"/>
      <c r="I740" s="2"/>
      <c r="J740" s="3"/>
    </row>
    <row r="741" spans="1:10" x14ac:dyDescent="0.2">
      <c r="A741" s="4">
        <v>40598</v>
      </c>
      <c r="B741" s="7">
        <v>1.2233000000000001</v>
      </c>
      <c r="C741" s="10">
        <f t="shared" si="22"/>
        <v>152912.5</v>
      </c>
      <c r="D741" s="5">
        <f t="shared" si="23"/>
        <v>2512.5</v>
      </c>
      <c r="E741" s="5"/>
      <c r="F741" s="4"/>
      <c r="G741" s="3"/>
      <c r="H741" s="6"/>
      <c r="I741" s="2"/>
      <c r="J741" s="3"/>
    </row>
    <row r="742" spans="1:10" x14ac:dyDescent="0.2">
      <c r="A742" s="4">
        <v>40599</v>
      </c>
      <c r="B742" s="7">
        <v>1.224</v>
      </c>
      <c r="C742" s="10">
        <f t="shared" si="22"/>
        <v>153000</v>
      </c>
      <c r="D742" s="5">
        <f t="shared" si="23"/>
        <v>2600</v>
      </c>
      <c r="E742" s="5"/>
      <c r="F742" s="4"/>
      <c r="G742" s="3"/>
      <c r="H742" s="6"/>
      <c r="I742" s="2"/>
      <c r="J742" s="3"/>
    </row>
    <row r="743" spans="1:10" x14ac:dyDescent="0.2">
      <c r="A743" s="4">
        <v>40600</v>
      </c>
      <c r="B743" s="7">
        <v>1.224</v>
      </c>
      <c r="C743" s="10">
        <f t="shared" si="22"/>
        <v>153000</v>
      </c>
      <c r="D743" s="5">
        <f t="shared" si="23"/>
        <v>2600</v>
      </c>
      <c r="E743" s="5"/>
      <c r="F743" s="4"/>
      <c r="G743" s="3"/>
      <c r="H743" s="6"/>
      <c r="I743" s="2"/>
      <c r="J743" s="3"/>
    </row>
    <row r="744" spans="1:10" x14ac:dyDescent="0.2">
      <c r="A744" s="4">
        <v>40601</v>
      </c>
      <c r="B744" s="7">
        <v>1.224</v>
      </c>
      <c r="C744" s="10">
        <f t="shared" si="22"/>
        <v>153000</v>
      </c>
      <c r="D744" s="5">
        <f t="shared" si="23"/>
        <v>1837.5</v>
      </c>
      <c r="E744" s="5"/>
      <c r="F744" s="4"/>
      <c r="G744" s="3"/>
      <c r="H744" s="6"/>
      <c r="I744" s="2"/>
      <c r="J744" s="3"/>
    </row>
    <row r="745" spans="1:10" x14ac:dyDescent="0.2">
      <c r="A745" s="4">
        <v>40602</v>
      </c>
      <c r="B745" s="7">
        <v>1.2234</v>
      </c>
      <c r="C745" s="10">
        <f t="shared" si="22"/>
        <v>152925</v>
      </c>
      <c r="D745" s="5">
        <f t="shared" si="23"/>
        <v>1400</v>
      </c>
      <c r="E745" s="5"/>
      <c r="F745" s="4"/>
      <c r="G745" s="3"/>
      <c r="H745" s="6"/>
      <c r="I745" s="2"/>
      <c r="J745" s="3"/>
    </row>
    <row r="746" spans="1:10" x14ac:dyDescent="0.2">
      <c r="A746" s="4">
        <v>40603</v>
      </c>
      <c r="B746" s="7">
        <v>1.2208000000000001</v>
      </c>
      <c r="C746" s="10">
        <f t="shared" si="22"/>
        <v>152600.00000000003</v>
      </c>
      <c r="D746" s="5">
        <f t="shared" si="23"/>
        <v>312.4999999999709</v>
      </c>
      <c r="E746" s="5"/>
      <c r="F746" s="4"/>
      <c r="G746" s="3"/>
      <c r="H746" s="6"/>
      <c r="I746" s="2"/>
      <c r="J746" s="3"/>
    </row>
    <row r="747" spans="1:10" x14ac:dyDescent="0.2">
      <c r="A747" s="4">
        <v>40604</v>
      </c>
      <c r="B747" s="7">
        <v>1.2214</v>
      </c>
      <c r="C747" s="10">
        <f t="shared" si="22"/>
        <v>152675</v>
      </c>
      <c r="D747" s="5">
        <f t="shared" si="23"/>
        <v>325</v>
      </c>
      <c r="E747" s="5"/>
      <c r="F747" s="4"/>
      <c r="G747" s="3"/>
      <c r="H747" s="6"/>
      <c r="I747" s="2"/>
      <c r="J747" s="3"/>
    </row>
    <row r="748" spans="1:10" x14ac:dyDescent="0.2">
      <c r="A748" s="4">
        <v>40605</v>
      </c>
      <c r="B748" s="7">
        <v>1.214</v>
      </c>
      <c r="C748" s="10">
        <f t="shared" si="22"/>
        <v>151750</v>
      </c>
      <c r="D748" s="5">
        <f t="shared" si="23"/>
        <v>1250</v>
      </c>
      <c r="E748" s="5"/>
      <c r="F748" s="4"/>
      <c r="G748" s="3"/>
      <c r="H748" s="6"/>
      <c r="I748" s="2"/>
      <c r="J748" s="3"/>
    </row>
    <row r="749" spans="1:10" x14ac:dyDescent="0.2">
      <c r="A749" s="4">
        <v>40606</v>
      </c>
      <c r="B749" s="7">
        <v>1.2143999999999999</v>
      </c>
      <c r="C749" s="10">
        <f t="shared" si="22"/>
        <v>151799.99999999997</v>
      </c>
      <c r="D749" s="5">
        <f t="shared" si="23"/>
        <v>1200.0000000000291</v>
      </c>
      <c r="E749" s="5"/>
      <c r="F749" s="4"/>
      <c r="G749" s="3"/>
      <c r="H749" s="6"/>
      <c r="I749" s="2"/>
      <c r="J749" s="3"/>
    </row>
    <row r="750" spans="1:10" x14ac:dyDescent="0.2">
      <c r="A750" s="4">
        <v>40607</v>
      </c>
      <c r="B750" s="7">
        <v>1.2143999999999999</v>
      </c>
      <c r="C750" s="10">
        <f t="shared" si="22"/>
        <v>151799.99999999997</v>
      </c>
      <c r="D750" s="5">
        <f t="shared" si="23"/>
        <v>1125.0000000000291</v>
      </c>
      <c r="E750" s="5"/>
      <c r="F750" s="4"/>
      <c r="G750" s="3"/>
      <c r="H750" s="6"/>
      <c r="I750" s="2"/>
      <c r="J750" s="3"/>
    </row>
    <row r="751" spans="1:10" x14ac:dyDescent="0.2">
      <c r="A751" s="4">
        <v>40608</v>
      </c>
      <c r="B751" s="7">
        <v>1.2143999999999999</v>
      </c>
      <c r="C751" s="10">
        <f t="shared" si="22"/>
        <v>151799.99999999997</v>
      </c>
      <c r="D751" s="5">
        <f t="shared" si="23"/>
        <v>800.00000000005821</v>
      </c>
      <c r="E751" s="5"/>
      <c r="F751" s="4"/>
      <c r="G751" s="3"/>
      <c r="H751" s="6"/>
      <c r="I751" s="2"/>
      <c r="J751" s="3"/>
    </row>
    <row r="752" spans="1:10" x14ac:dyDescent="0.2">
      <c r="A752" s="4">
        <v>40609</v>
      </c>
      <c r="B752" s="7">
        <v>1.2151000000000001</v>
      </c>
      <c r="C752" s="10">
        <f t="shared" si="22"/>
        <v>151887.5</v>
      </c>
      <c r="D752" s="5">
        <f t="shared" si="23"/>
        <v>787.5</v>
      </c>
      <c r="E752" s="5"/>
      <c r="F752" s="4"/>
      <c r="G752" s="3"/>
      <c r="H752" s="6"/>
      <c r="I752" s="2"/>
      <c r="J752" s="3"/>
    </row>
    <row r="753" spans="1:10" x14ac:dyDescent="0.2">
      <c r="A753" s="4">
        <v>40610</v>
      </c>
      <c r="B753" s="7">
        <v>1.2103999999999999</v>
      </c>
      <c r="C753" s="10">
        <f t="shared" si="22"/>
        <v>151299.99999999997</v>
      </c>
      <c r="D753" s="5">
        <f t="shared" si="23"/>
        <v>450.0000000000291</v>
      </c>
      <c r="E753" s="5"/>
      <c r="F753" s="4"/>
      <c r="G753" s="3"/>
      <c r="H753" s="6"/>
      <c r="I753" s="2"/>
      <c r="J753" s="3"/>
    </row>
    <row r="754" spans="1:10" x14ac:dyDescent="0.2">
      <c r="A754" s="4">
        <v>40611</v>
      </c>
      <c r="B754" s="7">
        <v>1.2101999999999999</v>
      </c>
      <c r="C754" s="10">
        <f t="shared" si="22"/>
        <v>151275</v>
      </c>
      <c r="D754" s="5">
        <f t="shared" si="23"/>
        <v>524.9999999999709</v>
      </c>
      <c r="E754" s="5"/>
      <c r="F754" s="4"/>
      <c r="G754" s="3"/>
      <c r="H754" s="6"/>
      <c r="I754" s="2"/>
      <c r="J754" s="3"/>
    </row>
    <row r="755" spans="1:10" x14ac:dyDescent="0.2">
      <c r="A755" s="4">
        <v>40612</v>
      </c>
      <c r="B755" s="7">
        <v>1.2055</v>
      </c>
      <c r="C755" s="10">
        <f t="shared" si="22"/>
        <v>150687.5</v>
      </c>
      <c r="D755" s="5">
        <f t="shared" si="23"/>
        <v>1112.4999999999709</v>
      </c>
      <c r="E755" s="5"/>
      <c r="F755" s="4"/>
      <c r="G755" s="3"/>
      <c r="H755" s="6"/>
      <c r="I755" s="2"/>
      <c r="J755" s="3"/>
    </row>
    <row r="756" spans="1:10" x14ac:dyDescent="0.2">
      <c r="A756" s="4">
        <v>40613</v>
      </c>
      <c r="B756" s="7">
        <v>1.2222</v>
      </c>
      <c r="C756" s="10">
        <f t="shared" si="22"/>
        <v>152775</v>
      </c>
      <c r="D756" s="5">
        <f t="shared" si="23"/>
        <v>975.0000000000291</v>
      </c>
      <c r="E756" s="5"/>
      <c r="F756" s="4"/>
      <c r="G756" s="3"/>
      <c r="H756" s="6"/>
      <c r="I756" s="2"/>
      <c r="J756" s="3"/>
    </row>
    <row r="757" spans="1:10" x14ac:dyDescent="0.2">
      <c r="A757" s="4">
        <v>40614</v>
      </c>
      <c r="B757" s="7">
        <v>1.2222</v>
      </c>
      <c r="C757" s="10">
        <f t="shared" si="22"/>
        <v>152775</v>
      </c>
      <c r="D757" s="5">
        <f t="shared" si="23"/>
        <v>887.5</v>
      </c>
      <c r="E757" s="5"/>
      <c r="F757" s="4"/>
      <c r="G757" s="3"/>
      <c r="H757" s="6"/>
      <c r="I757" s="2"/>
      <c r="J757" s="3"/>
    </row>
    <row r="758" spans="1:10" x14ac:dyDescent="0.2">
      <c r="A758" s="4">
        <v>40615</v>
      </c>
      <c r="B758" s="7">
        <v>1.2222</v>
      </c>
      <c r="C758" s="10">
        <f t="shared" si="22"/>
        <v>152775</v>
      </c>
      <c r="D758" s="5">
        <f t="shared" si="23"/>
        <v>1475.0000000000291</v>
      </c>
      <c r="E758" s="5"/>
      <c r="F758" s="4"/>
      <c r="G758" s="3"/>
      <c r="H758" s="6"/>
      <c r="I758" s="2"/>
      <c r="J758" s="3"/>
    </row>
    <row r="759" spans="1:10" x14ac:dyDescent="0.2">
      <c r="A759" s="4">
        <v>40616</v>
      </c>
      <c r="B759" s="7">
        <v>1.2258</v>
      </c>
      <c r="C759" s="10">
        <f t="shared" si="22"/>
        <v>153225</v>
      </c>
      <c r="D759" s="5">
        <f t="shared" si="23"/>
        <v>1950</v>
      </c>
      <c r="E759" s="5"/>
      <c r="F759" s="4"/>
      <c r="G759" s="3"/>
      <c r="H759" s="6"/>
      <c r="I759" s="2"/>
      <c r="J759" s="3"/>
    </row>
    <row r="760" spans="1:10" x14ac:dyDescent="0.2">
      <c r="A760" s="4">
        <v>40617</v>
      </c>
      <c r="B760" s="7">
        <v>1.2378</v>
      </c>
      <c r="C760" s="10">
        <f t="shared" si="22"/>
        <v>154725</v>
      </c>
      <c r="D760" s="5">
        <f t="shared" si="23"/>
        <v>4037.5</v>
      </c>
      <c r="E760" s="5"/>
      <c r="F760" s="4"/>
      <c r="G760" s="3"/>
      <c r="H760" s="6"/>
      <c r="I760" s="2"/>
      <c r="J760" s="3"/>
    </row>
    <row r="761" spans="1:10" x14ac:dyDescent="0.2">
      <c r="A761" s="4">
        <v>40618</v>
      </c>
      <c r="B761" s="7">
        <v>1.2487999999999999</v>
      </c>
      <c r="C761" s="10">
        <f t="shared" si="22"/>
        <v>156099.99999999997</v>
      </c>
      <c r="D761" s="5">
        <f t="shared" si="23"/>
        <v>3324.9999999999709</v>
      </c>
      <c r="E761" s="5"/>
      <c r="F761" s="4"/>
      <c r="G761" s="3"/>
      <c r="H761" s="6"/>
      <c r="I761" s="2"/>
      <c r="J761" s="3"/>
    </row>
    <row r="762" spans="1:10" x14ac:dyDescent="0.2">
      <c r="A762" s="4">
        <v>40619</v>
      </c>
      <c r="B762" s="7">
        <v>1.2655000000000001</v>
      </c>
      <c r="C762" s="10">
        <f t="shared" si="22"/>
        <v>158187.5</v>
      </c>
      <c r="D762" s="5">
        <f t="shared" si="23"/>
        <v>5412.5</v>
      </c>
      <c r="E762" s="5"/>
      <c r="F762" s="4"/>
      <c r="G762" s="3"/>
      <c r="H762" s="6"/>
      <c r="I762" s="2"/>
      <c r="J762" s="3"/>
    </row>
    <row r="763" spans="1:10" x14ac:dyDescent="0.2">
      <c r="A763" s="4">
        <v>40620</v>
      </c>
      <c r="B763" s="7">
        <v>1.2356</v>
      </c>
      <c r="C763" s="10">
        <f t="shared" si="22"/>
        <v>154450</v>
      </c>
      <c r="D763" s="5">
        <f t="shared" si="23"/>
        <v>1675</v>
      </c>
      <c r="E763" s="5"/>
      <c r="F763" s="4"/>
      <c r="G763" s="3"/>
      <c r="H763" s="6"/>
      <c r="I763" s="2"/>
      <c r="J763" s="3"/>
    </row>
    <row r="764" spans="1:10" x14ac:dyDescent="0.2">
      <c r="A764" s="4">
        <v>40621</v>
      </c>
      <c r="B764" s="7">
        <v>1.2356</v>
      </c>
      <c r="C764" s="10">
        <f t="shared" si="22"/>
        <v>154450</v>
      </c>
      <c r="D764" s="5">
        <f t="shared" si="23"/>
        <v>1225</v>
      </c>
      <c r="E764" s="5"/>
      <c r="F764" s="4"/>
      <c r="G764" s="3"/>
      <c r="H764" s="6"/>
      <c r="I764" s="2"/>
      <c r="J764" s="3"/>
    </row>
    <row r="765" spans="1:10" x14ac:dyDescent="0.2">
      <c r="A765" s="4">
        <v>40622</v>
      </c>
      <c r="B765" s="7">
        <v>1.2356</v>
      </c>
      <c r="C765" s="10">
        <f t="shared" si="22"/>
        <v>154450</v>
      </c>
      <c r="D765" s="5">
        <f t="shared" si="23"/>
        <v>275</v>
      </c>
      <c r="E765" s="5"/>
      <c r="F765" s="4"/>
      <c r="G765" s="3"/>
      <c r="H765" s="6"/>
      <c r="I765" s="2"/>
      <c r="J765" s="3"/>
    </row>
    <row r="766" spans="1:10" x14ac:dyDescent="0.2">
      <c r="A766" s="4">
        <v>40623</v>
      </c>
      <c r="B766" s="7">
        <v>1.2342</v>
      </c>
      <c r="C766" s="10">
        <f t="shared" si="22"/>
        <v>154275</v>
      </c>
      <c r="D766" s="5">
        <f t="shared" si="23"/>
        <v>1824.9999999999709</v>
      </c>
      <c r="E766" s="5"/>
      <c r="F766" s="4"/>
      <c r="G766" s="3"/>
      <c r="H766" s="6"/>
      <c r="I766" s="2"/>
      <c r="J766" s="3"/>
    </row>
    <row r="767" spans="1:10" x14ac:dyDescent="0.2">
      <c r="A767" s="4">
        <v>40624</v>
      </c>
      <c r="B767" s="7">
        <v>1.2363</v>
      </c>
      <c r="C767" s="10">
        <f t="shared" si="22"/>
        <v>154537.5</v>
      </c>
      <c r="D767" s="5">
        <f t="shared" si="23"/>
        <v>3650</v>
      </c>
      <c r="E767" s="5"/>
      <c r="F767" s="4"/>
      <c r="G767" s="3"/>
      <c r="H767" s="6"/>
      <c r="I767" s="2"/>
      <c r="J767" s="3"/>
    </row>
    <row r="768" spans="1:10" x14ac:dyDescent="0.2">
      <c r="A768" s="4">
        <v>40625</v>
      </c>
      <c r="B768" s="7">
        <v>1.2376</v>
      </c>
      <c r="C768" s="10">
        <f t="shared" si="22"/>
        <v>154700</v>
      </c>
      <c r="D768" s="5">
        <f t="shared" si="23"/>
        <v>250</v>
      </c>
      <c r="E768" s="5"/>
      <c r="F768" s="4"/>
      <c r="G768" s="3"/>
      <c r="H768" s="6"/>
      <c r="I768" s="2"/>
      <c r="J768" s="3"/>
    </row>
    <row r="769" spans="1:10" x14ac:dyDescent="0.2">
      <c r="A769" s="4">
        <v>40626</v>
      </c>
      <c r="B769" s="7">
        <v>1.236</v>
      </c>
      <c r="C769" s="10">
        <f t="shared" si="22"/>
        <v>154500</v>
      </c>
      <c r="D769" s="5">
        <f t="shared" si="23"/>
        <v>50</v>
      </c>
      <c r="E769" s="5"/>
      <c r="F769" s="4"/>
      <c r="G769" s="3"/>
      <c r="H769" s="6"/>
      <c r="I769" s="2"/>
      <c r="J769" s="3"/>
    </row>
    <row r="770" spans="1:10" x14ac:dyDescent="0.2">
      <c r="A770" s="4">
        <v>40627</v>
      </c>
      <c r="B770" s="7">
        <v>1.2289000000000001</v>
      </c>
      <c r="C770" s="10">
        <f t="shared" si="22"/>
        <v>153612.50000000003</v>
      </c>
      <c r="D770" s="5">
        <f t="shared" si="23"/>
        <v>837.4999999999709</v>
      </c>
      <c r="E770" s="5"/>
      <c r="F770" s="4"/>
      <c r="G770" s="3"/>
      <c r="H770" s="6"/>
      <c r="I770" s="2"/>
      <c r="J770" s="3"/>
    </row>
    <row r="771" spans="1:10" x14ac:dyDescent="0.2">
      <c r="A771" s="4">
        <v>40628</v>
      </c>
      <c r="B771" s="7">
        <v>1.2289000000000001</v>
      </c>
      <c r="C771" s="10">
        <f t="shared" si="22"/>
        <v>153612.50000000003</v>
      </c>
      <c r="D771" s="5">
        <f t="shared" si="23"/>
        <v>662.4999999999709</v>
      </c>
      <c r="E771" s="5"/>
      <c r="F771" s="4"/>
      <c r="G771" s="3"/>
      <c r="H771" s="6"/>
      <c r="I771" s="2"/>
      <c r="J771" s="3"/>
    </row>
    <row r="772" spans="1:10" x14ac:dyDescent="0.2">
      <c r="A772" s="4">
        <v>40629</v>
      </c>
      <c r="B772" s="7">
        <v>1.2289000000000001</v>
      </c>
      <c r="C772" s="10">
        <f t="shared" si="22"/>
        <v>153612.50000000003</v>
      </c>
      <c r="D772" s="5">
        <f t="shared" si="23"/>
        <v>924.9999999999709</v>
      </c>
      <c r="E772" s="5"/>
      <c r="F772" s="4"/>
      <c r="G772" s="3"/>
      <c r="H772" s="6"/>
      <c r="I772" s="2"/>
      <c r="J772" s="3"/>
    </row>
    <row r="773" spans="1:10" x14ac:dyDescent="0.2">
      <c r="A773" s="4">
        <v>40630</v>
      </c>
      <c r="B773" s="7">
        <v>1.2251000000000001</v>
      </c>
      <c r="C773" s="10">
        <f t="shared" si="22"/>
        <v>153137.50000000003</v>
      </c>
      <c r="D773" s="5">
        <f t="shared" si="23"/>
        <v>1562.4999999999709</v>
      </c>
      <c r="E773" s="5"/>
      <c r="F773" s="4"/>
      <c r="G773" s="3"/>
      <c r="H773" s="6"/>
      <c r="I773" s="2"/>
      <c r="J773" s="3"/>
    </row>
    <row r="774" spans="1:10" x14ac:dyDescent="0.2">
      <c r="A774" s="4">
        <v>40631</v>
      </c>
      <c r="B774" s="7">
        <v>1.2135</v>
      </c>
      <c r="C774" s="10">
        <f t="shared" si="22"/>
        <v>151687.5</v>
      </c>
      <c r="D774" s="5">
        <f t="shared" si="23"/>
        <v>2812.5</v>
      </c>
      <c r="E774" s="5"/>
      <c r="F774" s="4"/>
      <c r="G774" s="3"/>
      <c r="H774" s="6"/>
      <c r="I774" s="2"/>
      <c r="J774" s="3"/>
    </row>
    <row r="775" spans="1:10" x14ac:dyDescent="0.2">
      <c r="A775" s="4">
        <v>40632</v>
      </c>
      <c r="B775" s="7">
        <v>1.2072000000000001</v>
      </c>
      <c r="C775" s="10">
        <f t="shared" si="22"/>
        <v>150900</v>
      </c>
      <c r="D775" s="5">
        <f t="shared" si="23"/>
        <v>2712.5000000000291</v>
      </c>
      <c r="E775" s="5"/>
      <c r="F775" s="4"/>
      <c r="G775" s="3"/>
      <c r="H775" s="6"/>
      <c r="I775" s="2"/>
      <c r="J775" s="3"/>
    </row>
    <row r="776" spans="1:10" x14ac:dyDescent="0.2">
      <c r="A776" s="4">
        <v>40633</v>
      </c>
      <c r="B776" s="7">
        <v>1.204</v>
      </c>
      <c r="C776" s="10">
        <f t="shared" si="22"/>
        <v>150500</v>
      </c>
      <c r="D776" s="5">
        <f t="shared" si="23"/>
        <v>3112.5000000000291</v>
      </c>
      <c r="E776" s="5"/>
      <c r="F776" s="4"/>
      <c r="G776" s="3"/>
      <c r="H776" s="6"/>
      <c r="I776" s="2"/>
      <c r="J776" s="3"/>
    </row>
    <row r="777" spans="1:10" x14ac:dyDescent="0.2">
      <c r="A777" s="4">
        <v>40634</v>
      </c>
      <c r="B777" s="7">
        <v>1.1897</v>
      </c>
      <c r="C777" s="10">
        <f t="shared" si="22"/>
        <v>148712.5</v>
      </c>
      <c r="D777" s="5">
        <f t="shared" si="23"/>
        <v>4900.0000000000291</v>
      </c>
      <c r="E777" s="5"/>
      <c r="F777" s="4"/>
      <c r="G777" s="3"/>
      <c r="H777" s="6"/>
      <c r="I777" s="2"/>
      <c r="J777" s="3"/>
    </row>
    <row r="778" spans="1:10" x14ac:dyDescent="0.2">
      <c r="A778" s="4">
        <v>40635</v>
      </c>
      <c r="B778" s="7">
        <v>1.1897</v>
      </c>
      <c r="C778" s="10">
        <f t="shared" si="22"/>
        <v>148712.5</v>
      </c>
      <c r="D778" s="5">
        <f t="shared" si="23"/>
        <v>4425.0000000000291</v>
      </c>
      <c r="E778" s="5"/>
      <c r="F778" s="4"/>
      <c r="G778" s="3"/>
      <c r="H778" s="6"/>
      <c r="I778" s="2"/>
      <c r="J778" s="3"/>
    </row>
    <row r="779" spans="1:10" x14ac:dyDescent="0.2">
      <c r="A779" s="4">
        <v>40636</v>
      </c>
      <c r="B779" s="7">
        <v>1.1897</v>
      </c>
      <c r="C779" s="10">
        <f t="shared" si="22"/>
        <v>148712.5</v>
      </c>
      <c r="D779" s="5">
        <f t="shared" si="23"/>
        <v>2975</v>
      </c>
      <c r="E779" s="5"/>
      <c r="F779" s="4"/>
      <c r="G779" s="3"/>
      <c r="H779" s="6"/>
      <c r="I779" s="2"/>
      <c r="J779" s="3"/>
    </row>
    <row r="780" spans="1:10" x14ac:dyDescent="0.2">
      <c r="A780" s="4">
        <v>40637</v>
      </c>
      <c r="B780" s="7">
        <v>1.1898</v>
      </c>
      <c r="C780" s="10">
        <f t="shared" si="22"/>
        <v>148725</v>
      </c>
      <c r="D780" s="5">
        <f t="shared" si="23"/>
        <v>2175</v>
      </c>
      <c r="E780" s="5"/>
      <c r="F780" s="4"/>
      <c r="G780" s="3"/>
      <c r="H780" s="6"/>
      <c r="I780" s="2"/>
      <c r="J780" s="3"/>
    </row>
    <row r="781" spans="1:10" x14ac:dyDescent="0.2">
      <c r="A781" s="4">
        <v>40638</v>
      </c>
      <c r="B781" s="7">
        <v>1.1793</v>
      </c>
      <c r="C781" s="10">
        <f t="shared" si="22"/>
        <v>147412.5</v>
      </c>
      <c r="D781" s="5">
        <f t="shared" si="23"/>
        <v>3087.5</v>
      </c>
      <c r="E781" s="5"/>
      <c r="F781" s="4"/>
      <c r="G781" s="3"/>
      <c r="H781" s="6"/>
      <c r="I781" s="2"/>
      <c r="J781" s="3"/>
    </row>
    <row r="782" spans="1:10" x14ac:dyDescent="0.2">
      <c r="A782" s="4">
        <v>40639</v>
      </c>
      <c r="B782" s="7">
        <v>1.1713</v>
      </c>
      <c r="C782" s="10">
        <f t="shared" si="22"/>
        <v>146412.5</v>
      </c>
      <c r="D782" s="5">
        <f t="shared" si="23"/>
        <v>2300</v>
      </c>
      <c r="E782" s="5"/>
      <c r="F782" s="4"/>
      <c r="G782" s="3"/>
      <c r="H782" s="6"/>
      <c r="I782" s="2"/>
      <c r="J782" s="3"/>
    </row>
    <row r="783" spans="1:10" x14ac:dyDescent="0.2">
      <c r="A783" s="4">
        <v>40640</v>
      </c>
      <c r="B783" s="7">
        <v>1.1778999999999999</v>
      </c>
      <c r="C783" s="10">
        <f t="shared" si="22"/>
        <v>147237.5</v>
      </c>
      <c r="D783" s="5">
        <f t="shared" si="23"/>
        <v>1475</v>
      </c>
      <c r="E783" s="5"/>
      <c r="F783" s="4"/>
      <c r="G783" s="3"/>
      <c r="H783" s="6"/>
      <c r="I783" s="2"/>
      <c r="J783" s="3"/>
    </row>
    <row r="784" spans="1:10" x14ac:dyDescent="0.2">
      <c r="A784" s="4">
        <v>40641</v>
      </c>
      <c r="B784" s="7">
        <v>1.1793</v>
      </c>
      <c r="C784" s="10">
        <f t="shared" ref="C784:C806" si="24">B784*C$3*C$4</f>
        <v>147412.5</v>
      </c>
      <c r="D784" s="5">
        <f t="shared" si="23"/>
        <v>1300</v>
      </c>
      <c r="E784" s="5"/>
      <c r="F784" s="4"/>
      <c r="G784" s="3"/>
      <c r="H784" s="6"/>
      <c r="I784" s="2"/>
      <c r="J784" s="3"/>
    </row>
    <row r="785" spans="1:10" x14ac:dyDescent="0.2">
      <c r="A785" s="4">
        <v>40642</v>
      </c>
      <c r="B785" s="7">
        <v>1.1793</v>
      </c>
      <c r="C785" s="10">
        <f t="shared" si="24"/>
        <v>147412.5</v>
      </c>
      <c r="D785" s="5">
        <f t="shared" si="23"/>
        <v>1312.5</v>
      </c>
      <c r="E785" s="5"/>
      <c r="F785" s="4"/>
      <c r="G785" s="3"/>
      <c r="H785" s="6"/>
      <c r="I785" s="2"/>
      <c r="J785" s="3"/>
    </row>
    <row r="786" spans="1:10" x14ac:dyDescent="0.2">
      <c r="A786" s="4">
        <v>40643</v>
      </c>
      <c r="B786" s="7">
        <v>1.1793</v>
      </c>
      <c r="C786" s="10">
        <f t="shared" si="24"/>
        <v>147412.5</v>
      </c>
      <c r="D786" s="5">
        <f t="shared" si="23"/>
        <v>0</v>
      </c>
      <c r="E786" s="5"/>
      <c r="F786" s="4"/>
      <c r="G786" s="3"/>
      <c r="H786" s="6"/>
      <c r="I786" s="2"/>
      <c r="J786" s="3"/>
    </row>
    <row r="787" spans="1:10" x14ac:dyDescent="0.2">
      <c r="A787" s="4">
        <v>40644</v>
      </c>
      <c r="B787" s="7">
        <v>1.1816</v>
      </c>
      <c r="C787" s="10">
        <f t="shared" si="24"/>
        <v>147700</v>
      </c>
      <c r="D787" s="5">
        <f t="shared" si="23"/>
        <v>1287.5</v>
      </c>
      <c r="E787" s="5"/>
      <c r="F787" s="4"/>
      <c r="G787" s="3"/>
      <c r="H787" s="6"/>
      <c r="I787" s="2"/>
      <c r="J787" s="3"/>
    </row>
    <row r="788" spans="1:10" x14ac:dyDescent="0.2">
      <c r="A788" s="4">
        <v>40645</v>
      </c>
      <c r="B788" s="7">
        <v>1.1948000000000001</v>
      </c>
      <c r="C788" s="10">
        <f t="shared" si="24"/>
        <v>149350.00000000003</v>
      </c>
      <c r="D788" s="5">
        <f t="shared" si="23"/>
        <v>2112.5000000000291</v>
      </c>
      <c r="E788" s="5"/>
      <c r="F788" s="4"/>
      <c r="G788" s="3"/>
      <c r="H788" s="6"/>
      <c r="I788" s="2"/>
      <c r="J788" s="3"/>
    </row>
    <row r="789" spans="1:10" x14ac:dyDescent="0.2">
      <c r="A789" s="4">
        <v>40646</v>
      </c>
      <c r="B789" s="7">
        <v>1.1932</v>
      </c>
      <c r="C789" s="10">
        <f t="shared" si="24"/>
        <v>149150</v>
      </c>
      <c r="D789" s="5">
        <f t="shared" si="23"/>
        <v>1737.5</v>
      </c>
      <c r="E789" s="5"/>
      <c r="F789" s="4"/>
      <c r="G789" s="3"/>
      <c r="H789" s="6"/>
      <c r="I789" s="2"/>
      <c r="J789" s="3"/>
    </row>
    <row r="790" spans="1:10" x14ac:dyDescent="0.2">
      <c r="A790" s="4">
        <v>40647</v>
      </c>
      <c r="B790" s="7">
        <v>1.1990000000000001</v>
      </c>
      <c r="C790" s="10">
        <f t="shared" si="24"/>
        <v>149875</v>
      </c>
      <c r="D790" s="5">
        <f t="shared" si="23"/>
        <v>2462.5</v>
      </c>
      <c r="E790" s="5"/>
      <c r="F790" s="4"/>
      <c r="G790" s="3"/>
      <c r="H790" s="6"/>
      <c r="I790" s="2"/>
      <c r="J790" s="3"/>
    </row>
    <row r="791" spans="1:10" x14ac:dyDescent="0.2">
      <c r="A791" s="4">
        <v>40648</v>
      </c>
      <c r="B791" s="7">
        <v>1.2033</v>
      </c>
      <c r="C791" s="10">
        <f t="shared" si="24"/>
        <v>150412.5</v>
      </c>
      <c r="D791" s="5">
        <f t="shared" ref="D791:D806" si="25">ABS(C791-C786)</f>
        <v>3000</v>
      </c>
      <c r="E791" s="5"/>
      <c r="F791" s="4"/>
      <c r="G791" s="3"/>
      <c r="H791" s="6"/>
      <c r="I791" s="2"/>
      <c r="J791" s="3"/>
    </row>
    <row r="792" spans="1:10" x14ac:dyDescent="0.2">
      <c r="A792" s="4">
        <v>40649</v>
      </c>
      <c r="B792" s="7">
        <v>1.2033</v>
      </c>
      <c r="C792" s="10">
        <f t="shared" si="24"/>
        <v>150412.5</v>
      </c>
      <c r="D792" s="5">
        <f t="shared" si="25"/>
        <v>2712.5</v>
      </c>
      <c r="E792" s="5"/>
      <c r="F792" s="4"/>
      <c r="G792" s="3"/>
      <c r="H792" s="6"/>
      <c r="I792" s="2"/>
      <c r="J792" s="3"/>
    </row>
    <row r="793" spans="1:10" x14ac:dyDescent="0.2">
      <c r="A793" s="4">
        <v>40650</v>
      </c>
      <c r="B793" s="7">
        <v>1.2033</v>
      </c>
      <c r="C793" s="10">
        <f t="shared" si="24"/>
        <v>150412.5</v>
      </c>
      <c r="D793" s="5">
        <f t="shared" si="25"/>
        <v>1062.4999999999709</v>
      </c>
      <c r="E793" s="5"/>
      <c r="F793" s="4"/>
      <c r="G793" s="3"/>
      <c r="H793" s="6"/>
      <c r="I793" s="2"/>
      <c r="J793" s="3"/>
    </row>
    <row r="794" spans="1:10" x14ac:dyDescent="0.2">
      <c r="A794" s="4">
        <v>40651</v>
      </c>
      <c r="B794" s="7">
        <v>1.2103999999999999</v>
      </c>
      <c r="C794" s="10">
        <f t="shared" si="24"/>
        <v>151299.99999999997</v>
      </c>
      <c r="D794" s="5">
        <f t="shared" si="25"/>
        <v>2149.9999999999709</v>
      </c>
      <c r="E794" s="5"/>
      <c r="F794" s="4"/>
      <c r="G794" s="3"/>
      <c r="H794" s="6"/>
      <c r="I794" s="2"/>
      <c r="J794" s="3"/>
    </row>
    <row r="795" spans="1:10" x14ac:dyDescent="0.2">
      <c r="A795" s="4">
        <v>40652</v>
      </c>
      <c r="B795" s="7">
        <v>1.2139</v>
      </c>
      <c r="C795" s="10">
        <f t="shared" si="24"/>
        <v>151737.5</v>
      </c>
      <c r="D795" s="5">
        <f t="shared" si="25"/>
        <v>1862.5</v>
      </c>
      <c r="E795" s="5"/>
      <c r="F795" s="4"/>
      <c r="G795" s="3"/>
      <c r="H795" s="6"/>
      <c r="I795" s="2"/>
      <c r="J795" s="3"/>
    </row>
    <row r="796" spans="1:10" x14ac:dyDescent="0.2">
      <c r="A796" s="4">
        <v>40653</v>
      </c>
      <c r="B796" s="7">
        <v>1.2139</v>
      </c>
      <c r="C796" s="10">
        <f t="shared" si="24"/>
        <v>151737.5</v>
      </c>
      <c r="D796" s="5">
        <f t="shared" si="25"/>
        <v>1325</v>
      </c>
      <c r="E796" s="5"/>
      <c r="F796" s="4"/>
      <c r="G796" s="3"/>
      <c r="H796" s="6"/>
      <c r="I796" s="2"/>
      <c r="J796" s="3"/>
    </row>
    <row r="797" spans="1:10" x14ac:dyDescent="0.2">
      <c r="A797" s="4">
        <v>40654</v>
      </c>
      <c r="B797" s="7">
        <v>1.2232000000000001</v>
      </c>
      <c r="C797" s="10">
        <f t="shared" si="24"/>
        <v>152900</v>
      </c>
      <c r="D797" s="5">
        <f t="shared" si="25"/>
        <v>2487.5</v>
      </c>
      <c r="E797" s="5"/>
      <c r="F797" s="4"/>
      <c r="G797" s="3"/>
      <c r="H797" s="6"/>
      <c r="I797" s="2"/>
      <c r="J797" s="3"/>
    </row>
    <row r="798" spans="1:10" x14ac:dyDescent="0.2">
      <c r="A798" s="4">
        <v>40655</v>
      </c>
      <c r="B798" s="7">
        <v>1.2232000000000001</v>
      </c>
      <c r="C798" s="10">
        <f t="shared" si="24"/>
        <v>152900</v>
      </c>
      <c r="D798" s="5">
        <f t="shared" si="25"/>
        <v>2487.5</v>
      </c>
      <c r="E798" s="5"/>
      <c r="F798" s="4"/>
      <c r="G798" s="3"/>
      <c r="H798" s="6"/>
      <c r="I798" s="2"/>
      <c r="J798" s="3"/>
    </row>
    <row r="799" spans="1:10" x14ac:dyDescent="0.2">
      <c r="A799" s="4">
        <v>40656</v>
      </c>
      <c r="B799" s="7">
        <v>1.2232000000000001</v>
      </c>
      <c r="C799" s="10">
        <f t="shared" si="24"/>
        <v>152900</v>
      </c>
      <c r="D799" s="5">
        <f t="shared" si="25"/>
        <v>1600.0000000000291</v>
      </c>
      <c r="E799" s="5"/>
      <c r="F799" s="4"/>
      <c r="G799" s="3"/>
      <c r="H799" s="6"/>
      <c r="I799" s="2"/>
      <c r="J799" s="3"/>
    </row>
    <row r="800" spans="1:10" x14ac:dyDescent="0.2">
      <c r="A800" s="4">
        <v>40657</v>
      </c>
      <c r="B800" s="7">
        <v>1.2232000000000001</v>
      </c>
      <c r="C800" s="10">
        <f t="shared" si="24"/>
        <v>152900</v>
      </c>
      <c r="D800" s="5">
        <f t="shared" si="25"/>
        <v>1162.5</v>
      </c>
      <c r="E800" s="5"/>
      <c r="F800" s="4"/>
      <c r="G800" s="3"/>
      <c r="H800" s="6"/>
      <c r="I800" s="2"/>
      <c r="J800" s="3"/>
    </row>
    <row r="801" spans="1:10" x14ac:dyDescent="0.2">
      <c r="A801" s="4">
        <v>40658</v>
      </c>
      <c r="B801" s="7">
        <v>1.2231000000000001</v>
      </c>
      <c r="C801" s="10">
        <f t="shared" si="24"/>
        <v>152887.50000000003</v>
      </c>
      <c r="D801" s="5">
        <f t="shared" si="25"/>
        <v>1150.0000000000291</v>
      </c>
      <c r="E801" s="5"/>
      <c r="F801" s="4"/>
      <c r="G801" s="3"/>
      <c r="H801" s="6"/>
      <c r="I801" s="2"/>
      <c r="J801" s="3"/>
    </row>
    <row r="802" spans="1:10" x14ac:dyDescent="0.2">
      <c r="A802" s="4">
        <v>40659</v>
      </c>
      <c r="B802" s="7">
        <v>1.2256</v>
      </c>
      <c r="C802" s="10">
        <f t="shared" si="24"/>
        <v>153200</v>
      </c>
      <c r="D802" s="5">
        <f t="shared" si="25"/>
        <v>300</v>
      </c>
      <c r="E802" s="5"/>
      <c r="F802" s="4"/>
      <c r="G802" s="3"/>
      <c r="H802" s="6"/>
      <c r="I802" s="2"/>
      <c r="J802" s="3"/>
    </row>
    <row r="803" spans="1:10" x14ac:dyDescent="0.2">
      <c r="A803" s="4">
        <v>40660</v>
      </c>
      <c r="B803" s="7">
        <v>1.2164999999999999</v>
      </c>
      <c r="C803" s="10">
        <f t="shared" si="24"/>
        <v>152062.49999999997</v>
      </c>
      <c r="D803" s="5">
        <f t="shared" si="25"/>
        <v>837.5000000000291</v>
      </c>
      <c r="E803" s="5"/>
      <c r="F803" s="4"/>
      <c r="G803" s="3"/>
      <c r="H803" s="6"/>
      <c r="I803" s="2"/>
      <c r="J803" s="3"/>
    </row>
    <row r="804" spans="1:10" x14ac:dyDescent="0.2">
      <c r="A804" s="4">
        <v>40661</v>
      </c>
      <c r="B804" s="7">
        <v>1.2272000000000001</v>
      </c>
      <c r="C804" s="10">
        <f t="shared" si="24"/>
        <v>153400</v>
      </c>
      <c r="D804" s="5">
        <f t="shared" si="25"/>
        <v>500</v>
      </c>
      <c r="E804" s="5"/>
      <c r="F804" s="4"/>
      <c r="G804" s="3"/>
      <c r="H804" s="6"/>
      <c r="I804" s="2"/>
      <c r="J804" s="3"/>
    </row>
    <row r="805" spans="1:10" x14ac:dyDescent="0.2">
      <c r="A805" s="4">
        <v>40662</v>
      </c>
      <c r="B805" s="7">
        <v>1.2330000000000001</v>
      </c>
      <c r="C805" s="10">
        <f t="shared" si="24"/>
        <v>154125.00000000003</v>
      </c>
      <c r="D805" s="5">
        <f t="shared" si="25"/>
        <v>1225.0000000000291</v>
      </c>
      <c r="E805" s="5"/>
      <c r="F805" s="4"/>
      <c r="G805" s="3"/>
      <c r="H805" s="6"/>
      <c r="I805" s="2"/>
      <c r="J805" s="3"/>
    </row>
    <row r="806" spans="1:10" ht="12.75" customHeight="1" x14ac:dyDescent="0.2">
      <c r="C806" s="10">
        <f t="shared" si="24"/>
        <v>0</v>
      </c>
      <c r="D806" s="5">
        <f t="shared" si="25"/>
        <v>152887.50000000003</v>
      </c>
    </row>
  </sheetData>
  <mergeCells count="1">
    <mergeCell ref="B5:C5"/>
  </mergeCells>
  <phoneticPr fontId="4" type="noConversion"/>
  <pageMargins left="0.75" right="0.75" top="1" bottom="1" header="0.5" footer="0.5"/>
  <pageSetup paperSize="9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Equity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Saša</cp:lastModifiedBy>
  <dcterms:created xsi:type="dcterms:W3CDTF">2011-05-01T13:15:24Z</dcterms:created>
  <dcterms:modified xsi:type="dcterms:W3CDTF">2024-01-11T11:16:03Z</dcterms:modified>
</cp:coreProperties>
</file>